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1/"/>
    </mc:Choice>
  </mc:AlternateContent>
  <xr:revisionPtr revIDLastSave="0" documentId="8_{F8F08B63-9D3C-40AD-9BA6-49A271471732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Table_F.1.1" sheetId="2" r:id="rId1"/>
  </sheets>
  <externalReferences>
    <externalReference r:id="rId2"/>
  </externalReferences>
  <definedNames>
    <definedName name="_xlnm._FilterDatabase" localSheetId="0" hidden="1">'Table_F.1.1'!$A$1:$M$49</definedName>
    <definedName name="Table_F.1.1" localSheetId="0">'Table_F.1.1'!$A$1:$K$49</definedName>
    <definedName name="Table_F.1.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2" i="2"/>
  <c r="L48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2" i="2"/>
  <c r="K48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2" i="2"/>
  <c r="J48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2" i="2"/>
  <c r="I48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2" i="2"/>
  <c r="H48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2" i="2"/>
  <c r="G48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2" i="2"/>
  <c r="F4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2" i="2"/>
  <c r="E48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2" i="2"/>
  <c r="D4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" i="2"/>
  <c r="C4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2" i="2"/>
  <c r="B4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2" i="2"/>
</calcChain>
</file>

<file path=xl/sharedStrings.xml><?xml version="1.0" encoding="utf-8"?>
<sst xmlns="http://schemas.openxmlformats.org/spreadsheetml/2006/main" count="61" uniqueCount="61">
  <si>
    <t>Établissement</t>
  </si>
  <si>
    <t>Professeurs titulaires</t>
  </si>
  <si>
    <t>Professeures titulaires</t>
  </si>
  <si>
    <t>Professeurs agrégés</t>
  </si>
  <si>
    <t>Professeures agrégées</t>
  </si>
  <si>
    <t>Professeurs adjoints</t>
  </si>
  <si>
    <t>Professeures adjointes</t>
  </si>
  <si>
    <t>Total - Corps professoral ETP permanent et en voie de permanence</t>
  </si>
  <si>
    <t xml:space="preserve">Total - Corps professoral féminin ETP permanent et en voie de permanence </t>
  </si>
  <si>
    <t>Chargés de cours</t>
  </si>
  <si>
    <t>Chargées de cours</t>
  </si>
  <si>
    <t xml:space="preserve"> Total - Corps professoral ETP </t>
  </si>
  <si>
    <t xml:space="preserve"> Total - Corps professoral féminin ETP </t>
  </si>
  <si>
    <t>Acadia University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</si>
  <si>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</si>
  <si>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</si>
  <si>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</si>
  <si>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</si>
  <si>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</si>
  <si>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</si>
  <si>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</si>
  <si>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</si>
  <si>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</si>
  <si>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</si>
  <si>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</si>
  <si>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</si>
  <si>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Queen's University</t>
  </si>
  <si>
    <t>Royal Military College of Canada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</si>
  <si>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</si>
  <si>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</si>
  <si>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</si>
  <si>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</si>
  <si>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</si>
  <si>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</si>
  <si>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</si>
  <si>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</si>
  <si>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</si>
  <si>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</si>
  <si>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</si>
  <si>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</si>
  <si>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</si>
  <si>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</si>
  <si>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Columbia, Okanagan</t>
  </si>
  <si>
    <t>University of Calgary</t>
  </si>
  <si>
    <t>University of Guelph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</si>
  <si>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</si>
  <si>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</si>
  <si>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</si>
  <si>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</si>
  <si>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</si>
  <si>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</si>
  <si>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</si>
  <si>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</si>
  <si>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</si>
  <si>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</si>
  <si>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</si>
  <si>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</si>
  <si>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</si>
  <si>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</si>
  <si>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TOTAL</t>
  </si>
  <si>
    <t>Membres du corps professoral par établissement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</si>
</sst>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Resources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FTE tenured faculty"/>
      <sheetName val="FTE non-tenured faculty"/>
      <sheetName val="FTE non-academic staff operatin"/>
      <sheetName val="FTE non-academic staff other"/>
      <sheetName val="Course sections"/>
      <sheetName val="Dollar value research awards"/>
      <sheetName val="Research chairs"/>
      <sheetName val="Student credit hours"/>
      <sheetName val="Graduation percentages"/>
      <sheetName val="Faculty and Staff (T1)"/>
      <sheetName val="Enrolment (T2)"/>
      <sheetName val="Degrees Granted (T3)"/>
      <sheetName val="Faculty Ratios (T4)"/>
      <sheetName val="Faculty &amp; staff by region (T5)"/>
      <sheetName val="Enrolment by region (T6)"/>
      <sheetName val="Degrees granted by region (T7)"/>
      <sheetName val="Faculty Ratios be Region (T8)"/>
      <sheetName val="Enrolment &amp; faculty by HEI (T9)"/>
      <sheetName val="Enrol&amp;Fac by Region&amp;HEI (2019)"/>
      <sheetName val="Enrol&amp;Fac PercentChange (T10)"/>
      <sheetName val="Enrol&amp;Fac PercentFem (T11)"/>
      <sheetName val="Avg FacStaff by HEI Size (T12)"/>
      <sheetName val="Avg Enrol by HEI Size (T13)"/>
      <sheetName val="Avg Degree by HEI Size (T14)"/>
      <sheetName val="Avg FacRatios by HEI Size (T15)"/>
      <sheetName val="Research Awards (T16)"/>
      <sheetName val="Research Awar by HEI Size (T17)"/>
      <sheetName val="Research Chairs (T18)"/>
      <sheetName val="Research Chairs HEI Size (T19)"/>
      <sheetName val="Credit hrs by HEI (T20)"/>
      <sheetName val="Credit hrs by HEI Size (T21)"/>
      <sheetName val="Graduation rates (T22)"/>
      <sheetName val="Graduation rates HEI size (T23)"/>
      <sheetName val="Course section faculty (T24)"/>
      <sheetName val="Course sect fac HEI size (T25)"/>
    </sheetNames>
    <sheetDataSet>
      <sheetData sheetId="0"/>
      <sheetData sheetId="1">
        <row r="2">
          <cell r="F2">
            <v>0</v>
          </cell>
          <cell r="I2">
            <v>0</v>
          </cell>
          <cell r="K2">
            <v>1</v>
          </cell>
          <cell r="N2">
            <v>4</v>
          </cell>
          <cell r="P2">
            <v>0</v>
          </cell>
          <cell r="S2">
            <v>0</v>
          </cell>
          <cell r="U2">
            <v>1</v>
          </cell>
          <cell r="X2">
            <v>4</v>
          </cell>
        </row>
        <row r="3">
          <cell r="F3">
            <v>9.5</v>
          </cell>
          <cell r="I3">
            <v>55.25</v>
          </cell>
          <cell r="K3">
            <v>0</v>
          </cell>
          <cell r="N3">
            <v>0</v>
          </cell>
          <cell r="P3">
            <v>0</v>
          </cell>
          <cell r="S3">
            <v>2.5</v>
          </cell>
          <cell r="U3">
            <v>9.5</v>
          </cell>
          <cell r="X3">
            <v>57.75</v>
          </cell>
        </row>
        <row r="4">
          <cell r="F4">
            <v>4</v>
          </cell>
          <cell r="I4">
            <v>60</v>
          </cell>
          <cell r="K4">
            <v>3</v>
          </cell>
          <cell r="N4">
            <v>41</v>
          </cell>
          <cell r="P4">
            <v>2</v>
          </cell>
          <cell r="S4">
            <v>27</v>
          </cell>
          <cell r="U4">
            <v>9</v>
          </cell>
          <cell r="X4">
            <v>128</v>
          </cell>
        </row>
        <row r="5">
          <cell r="F5">
            <v>15.5</v>
          </cell>
          <cell r="I5">
            <v>99.5</v>
          </cell>
          <cell r="K5">
            <v>11.5</v>
          </cell>
          <cell r="N5">
            <v>56</v>
          </cell>
          <cell r="P5">
            <v>10</v>
          </cell>
          <cell r="S5">
            <v>37</v>
          </cell>
          <cell r="U5">
            <v>37</v>
          </cell>
          <cell r="X5">
            <v>192.5</v>
          </cell>
        </row>
        <row r="6">
          <cell r="F6">
            <v>2</v>
          </cell>
          <cell r="I6">
            <v>18</v>
          </cell>
          <cell r="K6">
            <v>0</v>
          </cell>
          <cell r="N6">
            <v>0</v>
          </cell>
          <cell r="P6">
            <v>0</v>
          </cell>
          <cell r="S6">
            <v>0</v>
          </cell>
          <cell r="U6">
            <v>2</v>
          </cell>
          <cell r="X6">
            <v>18</v>
          </cell>
        </row>
        <row r="7">
          <cell r="F7">
            <v>5</v>
          </cell>
          <cell r="I7">
            <v>47.83</v>
          </cell>
          <cell r="K7">
            <v>4</v>
          </cell>
          <cell r="N7">
            <v>23.83</v>
          </cell>
          <cell r="P7">
            <v>5</v>
          </cell>
          <cell r="S7">
            <v>14</v>
          </cell>
          <cell r="U7">
            <v>14</v>
          </cell>
          <cell r="X7">
            <v>85.66</v>
          </cell>
        </row>
        <row r="8">
          <cell r="F8">
            <v>15</v>
          </cell>
          <cell r="I8">
            <v>97</v>
          </cell>
          <cell r="K8">
            <v>12</v>
          </cell>
          <cell r="N8">
            <v>88</v>
          </cell>
          <cell r="P8">
            <v>4</v>
          </cell>
          <cell r="S8">
            <v>15</v>
          </cell>
          <cell r="U8">
            <v>31</v>
          </cell>
          <cell r="X8">
            <v>200</v>
          </cell>
        </row>
        <row r="9">
          <cell r="F9">
            <v>17</v>
          </cell>
          <cell r="I9">
            <v>145</v>
          </cell>
          <cell r="K9">
            <v>8</v>
          </cell>
          <cell r="N9">
            <v>52</v>
          </cell>
          <cell r="P9">
            <v>19</v>
          </cell>
          <cell r="S9">
            <v>73</v>
          </cell>
          <cell r="U9">
            <v>44</v>
          </cell>
          <cell r="X9">
            <v>270</v>
          </cell>
        </row>
        <row r="10">
          <cell r="F10">
            <v>1</v>
          </cell>
          <cell r="I10">
            <v>18</v>
          </cell>
          <cell r="K10">
            <v>1</v>
          </cell>
          <cell r="N10">
            <v>16</v>
          </cell>
          <cell r="P10">
            <v>0</v>
          </cell>
          <cell r="S10">
            <v>14</v>
          </cell>
          <cell r="U10">
            <v>2</v>
          </cell>
          <cell r="X10">
            <v>48</v>
          </cell>
        </row>
        <row r="11">
          <cell r="F11">
            <v>1</v>
          </cell>
          <cell r="I11">
            <v>11</v>
          </cell>
          <cell r="K11">
            <v>0</v>
          </cell>
          <cell r="N11">
            <v>8</v>
          </cell>
          <cell r="P11">
            <v>2</v>
          </cell>
          <cell r="S11">
            <v>2</v>
          </cell>
          <cell r="U11">
            <v>3</v>
          </cell>
          <cell r="X11">
            <v>21</v>
          </cell>
        </row>
        <row r="12">
          <cell r="F12">
            <v>6</v>
          </cell>
          <cell r="I12">
            <v>68</v>
          </cell>
          <cell r="K12">
            <v>11</v>
          </cell>
          <cell r="N12">
            <v>52</v>
          </cell>
          <cell r="P12">
            <v>13.5</v>
          </cell>
          <cell r="S12">
            <v>29.5</v>
          </cell>
          <cell r="U12">
            <v>30.5</v>
          </cell>
          <cell r="X12">
            <v>149.5</v>
          </cell>
        </row>
        <row r="13">
          <cell r="F13">
            <v>6</v>
          </cell>
          <cell r="I13">
            <v>81.75</v>
          </cell>
          <cell r="K13">
            <v>9</v>
          </cell>
          <cell r="N13">
            <v>34.5</v>
          </cell>
          <cell r="P13">
            <v>8</v>
          </cell>
          <cell r="S13">
            <v>30</v>
          </cell>
          <cell r="U13">
            <v>23</v>
          </cell>
          <cell r="X13">
            <v>146.25</v>
          </cell>
        </row>
        <row r="14">
          <cell r="F14">
            <v>4</v>
          </cell>
          <cell r="I14">
            <v>26</v>
          </cell>
          <cell r="K14">
            <v>3.5</v>
          </cell>
          <cell r="N14">
            <v>23.99</v>
          </cell>
          <cell r="P14">
            <v>1.6</v>
          </cell>
          <cell r="S14">
            <v>10.199999999999999</v>
          </cell>
          <cell r="U14">
            <v>9.1</v>
          </cell>
          <cell r="X14">
            <v>60.19</v>
          </cell>
        </row>
        <row r="15">
          <cell r="F15">
            <v>12</v>
          </cell>
          <cell r="I15">
            <v>79</v>
          </cell>
          <cell r="K15">
            <v>2.2999999999999998</v>
          </cell>
          <cell r="N15">
            <v>28.6</v>
          </cell>
          <cell r="P15">
            <v>15.3</v>
          </cell>
          <cell r="S15">
            <v>42.9</v>
          </cell>
          <cell r="U15">
            <v>29.6</v>
          </cell>
          <cell r="X15">
            <v>150.5</v>
          </cell>
        </row>
        <row r="16">
          <cell r="F16">
            <v>3</v>
          </cell>
          <cell r="I16">
            <v>30</v>
          </cell>
          <cell r="K16">
            <v>6</v>
          </cell>
          <cell r="N16">
            <v>26</v>
          </cell>
          <cell r="P16">
            <v>2</v>
          </cell>
          <cell r="S16">
            <v>11</v>
          </cell>
          <cell r="U16">
            <v>11</v>
          </cell>
          <cell r="X16">
            <v>67</v>
          </cell>
        </row>
        <row r="17">
          <cell r="F17">
            <v>9</v>
          </cell>
          <cell r="I17">
            <v>86</v>
          </cell>
          <cell r="K17">
            <v>3</v>
          </cell>
          <cell r="N17">
            <v>27</v>
          </cell>
          <cell r="P17">
            <v>6</v>
          </cell>
          <cell r="S17">
            <v>24</v>
          </cell>
          <cell r="U17">
            <v>18</v>
          </cell>
          <cell r="X17">
            <v>137</v>
          </cell>
        </row>
        <row r="18">
          <cell r="F18"/>
          <cell r="I18"/>
          <cell r="K18"/>
          <cell r="N18"/>
          <cell r="P18"/>
          <cell r="S18"/>
          <cell r="U18"/>
          <cell r="X18"/>
        </row>
        <row r="19">
          <cell r="F19">
            <v>3</v>
          </cell>
          <cell r="I19">
            <v>23.5</v>
          </cell>
          <cell r="K19">
            <v>2</v>
          </cell>
          <cell r="N19">
            <v>11</v>
          </cell>
          <cell r="P19">
            <v>1</v>
          </cell>
          <cell r="S19">
            <v>4</v>
          </cell>
          <cell r="U19">
            <v>6</v>
          </cell>
          <cell r="X19">
            <v>38.5</v>
          </cell>
        </row>
        <row r="20">
          <cell r="F20"/>
          <cell r="I20"/>
          <cell r="K20"/>
          <cell r="N20"/>
          <cell r="P20"/>
          <cell r="S20"/>
          <cell r="U20"/>
          <cell r="X20"/>
        </row>
        <row r="21">
          <cell r="F21">
            <v>0</v>
          </cell>
          <cell r="I21">
            <v>11.5</v>
          </cell>
          <cell r="K21">
            <v>3</v>
          </cell>
          <cell r="N21">
            <v>5</v>
          </cell>
          <cell r="P21">
            <v>0</v>
          </cell>
          <cell r="S21">
            <v>5</v>
          </cell>
          <cell r="U21">
            <v>3</v>
          </cell>
          <cell r="X21">
            <v>21.5</v>
          </cell>
        </row>
        <row r="22">
          <cell r="F22">
            <v>7</v>
          </cell>
          <cell r="I22">
            <v>70</v>
          </cell>
          <cell r="K22">
            <v>1</v>
          </cell>
          <cell r="N22">
            <v>18</v>
          </cell>
          <cell r="P22">
            <v>7</v>
          </cell>
          <cell r="S22">
            <v>17</v>
          </cell>
          <cell r="U22">
            <v>15</v>
          </cell>
          <cell r="X22">
            <v>105</v>
          </cell>
        </row>
        <row r="23">
          <cell r="F23">
            <v>4</v>
          </cell>
          <cell r="I23">
            <v>20</v>
          </cell>
          <cell r="K23">
            <v>4</v>
          </cell>
          <cell r="N23">
            <v>13</v>
          </cell>
          <cell r="P23">
            <v>1</v>
          </cell>
          <cell r="S23">
            <v>5</v>
          </cell>
          <cell r="U23">
            <v>9</v>
          </cell>
          <cell r="X23">
            <v>38</v>
          </cell>
        </row>
        <row r="24">
          <cell r="F24">
            <v>1</v>
          </cell>
          <cell r="I24">
            <v>12</v>
          </cell>
          <cell r="K24">
            <v>0</v>
          </cell>
          <cell r="N24">
            <v>0</v>
          </cell>
          <cell r="P24">
            <v>0</v>
          </cell>
          <cell r="S24">
            <v>0</v>
          </cell>
          <cell r="U24">
            <v>1</v>
          </cell>
          <cell r="X24">
            <v>12</v>
          </cell>
        </row>
        <row r="25">
          <cell r="F25">
            <v>1</v>
          </cell>
          <cell r="I25">
            <v>21</v>
          </cell>
          <cell r="K25">
            <v>1</v>
          </cell>
          <cell r="N25">
            <v>9</v>
          </cell>
          <cell r="P25">
            <v>1</v>
          </cell>
          <cell r="S25">
            <v>2</v>
          </cell>
          <cell r="U25">
            <v>3</v>
          </cell>
          <cell r="X25">
            <v>32</v>
          </cell>
        </row>
        <row r="26">
          <cell r="F26">
            <v>0</v>
          </cell>
          <cell r="I26">
            <v>11</v>
          </cell>
          <cell r="K26">
            <v>0</v>
          </cell>
          <cell r="N26">
            <v>0</v>
          </cell>
          <cell r="P26">
            <v>0</v>
          </cell>
          <cell r="S26">
            <v>0</v>
          </cell>
          <cell r="U26">
            <v>0</v>
          </cell>
          <cell r="X26">
            <v>11</v>
          </cell>
        </row>
        <row r="27">
          <cell r="F27">
            <v>0</v>
          </cell>
          <cell r="I27">
            <v>0</v>
          </cell>
          <cell r="K27">
            <v>0</v>
          </cell>
          <cell r="N27">
            <v>0</v>
          </cell>
          <cell r="P27">
            <v>0</v>
          </cell>
          <cell r="S27">
            <v>0</v>
          </cell>
          <cell r="U27">
            <v>0</v>
          </cell>
          <cell r="X27">
            <v>0</v>
          </cell>
        </row>
        <row r="28">
          <cell r="F28">
            <v>0</v>
          </cell>
          <cell r="I28">
            <v>0</v>
          </cell>
          <cell r="K28">
            <v>0</v>
          </cell>
          <cell r="N28">
            <v>0</v>
          </cell>
          <cell r="P28">
            <v>0</v>
          </cell>
          <cell r="S28">
            <v>0</v>
          </cell>
          <cell r="U28">
            <v>0</v>
          </cell>
          <cell r="X28">
            <v>0</v>
          </cell>
        </row>
        <row r="29">
          <cell r="F29">
            <v>10</v>
          </cell>
          <cell r="I29">
            <v>126</v>
          </cell>
          <cell r="K29">
            <v>7</v>
          </cell>
          <cell r="N29">
            <v>59</v>
          </cell>
          <cell r="P29">
            <v>13</v>
          </cell>
          <cell r="S29">
            <v>39</v>
          </cell>
          <cell r="U29">
            <v>30</v>
          </cell>
          <cell r="X29">
            <v>224</v>
          </cell>
        </row>
        <row r="30">
          <cell r="F30">
            <v>15</v>
          </cell>
          <cell r="I30">
            <v>109</v>
          </cell>
          <cell r="K30">
            <v>7</v>
          </cell>
          <cell r="N30">
            <v>26</v>
          </cell>
          <cell r="P30">
            <v>12</v>
          </cell>
          <cell r="S30">
            <v>37</v>
          </cell>
          <cell r="U30">
            <v>34</v>
          </cell>
          <cell r="X30">
            <v>172</v>
          </cell>
        </row>
        <row r="31">
          <cell r="F31">
            <v>1</v>
          </cell>
          <cell r="I31">
            <v>16</v>
          </cell>
          <cell r="K31">
            <v>3</v>
          </cell>
          <cell r="N31">
            <v>17</v>
          </cell>
          <cell r="P31">
            <v>5</v>
          </cell>
          <cell r="S31">
            <v>25</v>
          </cell>
          <cell r="U31">
            <v>9</v>
          </cell>
          <cell r="X31">
            <v>58</v>
          </cell>
        </row>
        <row r="32">
          <cell r="F32">
            <v>3</v>
          </cell>
          <cell r="I32">
            <v>33</v>
          </cell>
          <cell r="K32">
            <v>5</v>
          </cell>
          <cell r="N32">
            <v>28</v>
          </cell>
          <cell r="P32">
            <v>11</v>
          </cell>
          <cell r="S32">
            <v>26</v>
          </cell>
          <cell r="U32">
            <v>19</v>
          </cell>
          <cell r="X32">
            <v>87</v>
          </cell>
        </row>
        <row r="33">
          <cell r="F33">
            <v>2.99</v>
          </cell>
          <cell r="I33">
            <v>21.090000000000003</v>
          </cell>
          <cell r="K33">
            <v>7</v>
          </cell>
          <cell r="N33">
            <v>23</v>
          </cell>
          <cell r="P33">
            <v>4</v>
          </cell>
          <cell r="S33">
            <v>14</v>
          </cell>
          <cell r="U33">
            <v>13.99</v>
          </cell>
          <cell r="X33">
            <v>58.09</v>
          </cell>
        </row>
        <row r="34">
          <cell r="F34">
            <v>3</v>
          </cell>
          <cell r="I34">
            <v>39.5</v>
          </cell>
          <cell r="K34">
            <v>4</v>
          </cell>
          <cell r="N34">
            <v>21</v>
          </cell>
          <cell r="P34">
            <v>5</v>
          </cell>
          <cell r="S34">
            <v>18.5</v>
          </cell>
          <cell r="U34">
            <v>12</v>
          </cell>
          <cell r="X34">
            <v>79</v>
          </cell>
        </row>
        <row r="35">
          <cell r="F35">
            <v>5.5</v>
          </cell>
          <cell r="I35">
            <v>40.5</v>
          </cell>
          <cell r="K35">
            <v>0.5</v>
          </cell>
          <cell r="N35">
            <v>12.5</v>
          </cell>
          <cell r="P35">
            <v>2.5</v>
          </cell>
          <cell r="S35">
            <v>10</v>
          </cell>
          <cell r="U35">
            <v>8.5</v>
          </cell>
          <cell r="X35">
            <v>63</v>
          </cell>
        </row>
        <row r="36">
          <cell r="F36">
            <v>0</v>
          </cell>
          <cell r="I36">
            <v>4</v>
          </cell>
          <cell r="K36">
            <v>0</v>
          </cell>
          <cell r="N36">
            <v>2</v>
          </cell>
          <cell r="P36">
            <v>0</v>
          </cell>
          <cell r="S36">
            <v>4</v>
          </cell>
          <cell r="U36">
            <v>0</v>
          </cell>
          <cell r="X36">
            <v>10</v>
          </cell>
        </row>
        <row r="37">
          <cell r="F37">
            <v>4</v>
          </cell>
          <cell r="I37">
            <v>27</v>
          </cell>
          <cell r="K37">
            <v>3.25</v>
          </cell>
          <cell r="N37">
            <v>19.25</v>
          </cell>
          <cell r="P37">
            <v>1</v>
          </cell>
          <cell r="S37">
            <v>11</v>
          </cell>
          <cell r="U37">
            <v>8.25</v>
          </cell>
          <cell r="X37">
            <v>57.25</v>
          </cell>
        </row>
        <row r="38">
          <cell r="F38">
            <v>16</v>
          </cell>
          <cell r="I38">
            <v>84</v>
          </cell>
          <cell r="K38">
            <v>7</v>
          </cell>
          <cell r="N38">
            <v>30</v>
          </cell>
          <cell r="P38">
            <v>5</v>
          </cell>
          <cell r="S38">
            <v>17</v>
          </cell>
          <cell r="U38">
            <v>28</v>
          </cell>
          <cell r="X38">
            <v>131</v>
          </cell>
        </row>
        <row r="39">
          <cell r="F39">
            <v>0</v>
          </cell>
          <cell r="I39">
            <v>1</v>
          </cell>
          <cell r="K39">
            <v>2</v>
          </cell>
          <cell r="N39">
            <v>8</v>
          </cell>
          <cell r="P39">
            <v>2.5</v>
          </cell>
          <cell r="S39">
            <v>6.5</v>
          </cell>
          <cell r="U39">
            <v>4.5</v>
          </cell>
          <cell r="X39">
            <v>15.5</v>
          </cell>
        </row>
        <row r="40">
          <cell r="F40">
            <v>3</v>
          </cell>
          <cell r="I40">
            <v>25</v>
          </cell>
          <cell r="K40">
            <v>3</v>
          </cell>
          <cell r="N40">
            <v>10</v>
          </cell>
          <cell r="P40">
            <v>0</v>
          </cell>
          <cell r="S40">
            <v>5</v>
          </cell>
          <cell r="U40">
            <v>6</v>
          </cell>
          <cell r="X40">
            <v>40</v>
          </cell>
        </row>
        <row r="41">
          <cell r="F41">
            <v>6</v>
          </cell>
          <cell r="I41">
            <v>48</v>
          </cell>
          <cell r="K41">
            <v>4</v>
          </cell>
          <cell r="N41">
            <v>25</v>
          </cell>
          <cell r="P41">
            <v>7</v>
          </cell>
          <cell r="S41">
            <v>17.55</v>
          </cell>
          <cell r="U41">
            <v>17</v>
          </cell>
          <cell r="X41">
            <v>90.55</v>
          </cell>
        </row>
        <row r="42">
          <cell r="F42">
            <v>26.37</v>
          </cell>
          <cell r="I42">
            <v>165.79</v>
          </cell>
          <cell r="K42">
            <v>13</v>
          </cell>
          <cell r="N42">
            <v>50.5</v>
          </cell>
          <cell r="P42">
            <v>7</v>
          </cell>
          <cell r="S42">
            <v>27</v>
          </cell>
          <cell r="U42">
            <v>46.370000000000005</v>
          </cell>
          <cell r="X42">
            <v>243.29</v>
          </cell>
        </row>
        <row r="43">
          <cell r="F43">
            <v>8</v>
          </cell>
          <cell r="I43">
            <v>45</v>
          </cell>
          <cell r="K43">
            <v>1</v>
          </cell>
          <cell r="N43">
            <v>17</v>
          </cell>
          <cell r="P43">
            <v>5</v>
          </cell>
          <cell r="S43">
            <v>13.4</v>
          </cell>
          <cell r="U43">
            <v>14</v>
          </cell>
          <cell r="X43">
            <v>75.400000000000006</v>
          </cell>
        </row>
        <row r="44">
          <cell r="F44">
            <v>20.51</v>
          </cell>
          <cell r="I44">
            <v>135.94</v>
          </cell>
          <cell r="K44">
            <v>11.51</v>
          </cell>
          <cell r="N44">
            <v>85.5</v>
          </cell>
          <cell r="P44">
            <v>14</v>
          </cell>
          <cell r="S44">
            <v>52</v>
          </cell>
          <cell r="U44">
            <v>46.02</v>
          </cell>
          <cell r="X44">
            <v>273.44</v>
          </cell>
        </row>
        <row r="45">
          <cell r="F45">
            <v>8</v>
          </cell>
          <cell r="I45">
            <v>60</v>
          </cell>
          <cell r="K45">
            <v>5</v>
          </cell>
          <cell r="N45">
            <v>24</v>
          </cell>
          <cell r="P45">
            <v>5</v>
          </cell>
          <cell r="S45">
            <v>16</v>
          </cell>
          <cell r="U45">
            <v>18</v>
          </cell>
          <cell r="X45">
            <v>100</v>
          </cell>
        </row>
        <row r="46">
          <cell r="F46">
            <v>5</v>
          </cell>
          <cell r="I46">
            <v>51</v>
          </cell>
          <cell r="K46">
            <v>4</v>
          </cell>
          <cell r="N46">
            <v>18</v>
          </cell>
          <cell r="P46">
            <v>4</v>
          </cell>
          <cell r="S46">
            <v>19.5</v>
          </cell>
          <cell r="U46">
            <v>13</v>
          </cell>
          <cell r="X46">
            <v>88.5</v>
          </cell>
        </row>
        <row r="47">
          <cell r="F47">
            <v>3</v>
          </cell>
          <cell r="I47">
            <v>21</v>
          </cell>
          <cell r="K47">
            <v>4</v>
          </cell>
          <cell r="N47">
            <v>31.5</v>
          </cell>
          <cell r="P47">
            <v>9</v>
          </cell>
          <cell r="S47">
            <v>29</v>
          </cell>
          <cell r="U47">
            <v>16</v>
          </cell>
          <cell r="X47">
            <v>81.5</v>
          </cell>
        </row>
        <row r="49">
          <cell r="F49">
            <v>266.37</v>
          </cell>
          <cell r="I49">
            <v>2144.1499999999996</v>
          </cell>
          <cell r="K49">
            <v>177.56</v>
          </cell>
          <cell r="N49">
            <v>1044.17</v>
          </cell>
          <cell r="P49">
            <v>210.39999999999998</v>
          </cell>
          <cell r="S49">
            <v>752.54999999999984</v>
          </cell>
          <cell r="U49">
            <v>654.32999999999993</v>
          </cell>
          <cell r="X49">
            <v>3940.8700000000003</v>
          </cell>
        </row>
      </sheetData>
      <sheetData sheetId="2">
        <row r="2">
          <cell r="F2">
            <v>0</v>
          </cell>
          <cell r="I2">
            <v>2</v>
          </cell>
          <cell r="T2">
            <v>6.5</v>
          </cell>
          <cell r="V2">
            <v>1.5</v>
          </cell>
        </row>
        <row r="3">
          <cell r="F3">
            <v>1.2</v>
          </cell>
          <cell r="I3">
            <v>4.4000000000000004</v>
          </cell>
          <cell r="T3">
            <v>64.150000000000006</v>
          </cell>
          <cell r="V3">
            <v>10.7</v>
          </cell>
        </row>
        <row r="4">
          <cell r="F4">
            <v>3</v>
          </cell>
          <cell r="I4">
            <v>9</v>
          </cell>
          <cell r="T4">
            <v>137</v>
          </cell>
          <cell r="V4">
            <v>12</v>
          </cell>
        </row>
        <row r="5">
          <cell r="F5">
            <v>10</v>
          </cell>
          <cell r="I5">
            <v>31.75</v>
          </cell>
          <cell r="T5">
            <v>224.25</v>
          </cell>
          <cell r="V5">
            <v>47</v>
          </cell>
        </row>
        <row r="6">
          <cell r="F6">
            <v>4</v>
          </cell>
          <cell r="I6">
            <v>27.55</v>
          </cell>
          <cell r="T6">
            <v>45.55</v>
          </cell>
          <cell r="V6">
            <v>6</v>
          </cell>
        </row>
        <row r="7">
          <cell r="F7">
            <v>7</v>
          </cell>
          <cell r="I7">
            <v>25</v>
          </cell>
          <cell r="T7">
            <v>110.66</v>
          </cell>
          <cell r="V7">
            <v>21</v>
          </cell>
        </row>
        <row r="8">
          <cell r="F8">
            <v>29.5</v>
          </cell>
          <cell r="I8">
            <v>156.80000000000001</v>
          </cell>
          <cell r="T8">
            <v>356.8</v>
          </cell>
          <cell r="V8">
            <v>60.5</v>
          </cell>
        </row>
        <row r="9">
          <cell r="F9">
            <v>40.409999999999997</v>
          </cell>
          <cell r="I9">
            <v>198.81</v>
          </cell>
          <cell r="T9">
            <v>468.81</v>
          </cell>
          <cell r="V9">
            <v>84.41</v>
          </cell>
        </row>
        <row r="10">
          <cell r="F10">
            <v>0</v>
          </cell>
          <cell r="I10">
            <v>5</v>
          </cell>
          <cell r="T10">
            <v>53</v>
          </cell>
          <cell r="V10">
            <v>2</v>
          </cell>
        </row>
        <row r="11">
          <cell r="F11">
            <v>0</v>
          </cell>
          <cell r="I11">
            <v>3</v>
          </cell>
          <cell r="T11">
            <v>24</v>
          </cell>
          <cell r="V11">
            <v>3</v>
          </cell>
        </row>
        <row r="12">
          <cell r="F12">
            <v>9</v>
          </cell>
          <cell r="I12">
            <v>36</v>
          </cell>
          <cell r="T12">
            <v>188.5</v>
          </cell>
          <cell r="V12">
            <v>40.5</v>
          </cell>
        </row>
        <row r="13">
          <cell r="F13">
            <v>3</v>
          </cell>
          <cell r="I13">
            <v>13</v>
          </cell>
          <cell r="T13">
            <v>159.25</v>
          </cell>
          <cell r="V13">
            <v>26</v>
          </cell>
        </row>
        <row r="14">
          <cell r="F14">
            <v>4</v>
          </cell>
          <cell r="I14">
            <v>13</v>
          </cell>
          <cell r="T14">
            <v>73.19</v>
          </cell>
          <cell r="V14">
            <v>13.1</v>
          </cell>
        </row>
        <row r="15">
          <cell r="F15">
            <v>3</v>
          </cell>
          <cell r="I15">
            <v>12</v>
          </cell>
          <cell r="T15">
            <v>165.5</v>
          </cell>
          <cell r="V15">
            <v>33.6</v>
          </cell>
        </row>
        <row r="16">
          <cell r="F16">
            <v>2</v>
          </cell>
          <cell r="I16">
            <v>21</v>
          </cell>
          <cell r="T16">
            <v>88</v>
          </cell>
          <cell r="V16">
            <v>13</v>
          </cell>
        </row>
        <row r="17">
          <cell r="F17">
            <v>0</v>
          </cell>
          <cell r="I17">
            <v>2</v>
          </cell>
          <cell r="T17">
            <v>149.19999999999999</v>
          </cell>
          <cell r="V17">
            <v>18</v>
          </cell>
        </row>
        <row r="18">
          <cell r="F18"/>
          <cell r="I18"/>
          <cell r="T18"/>
          <cell r="V18">
            <v>0</v>
          </cell>
        </row>
        <row r="19">
          <cell r="F19">
            <v>5.8</v>
          </cell>
          <cell r="I19">
            <v>15.8</v>
          </cell>
          <cell r="T19">
            <v>56.6</v>
          </cell>
          <cell r="V19">
            <v>11.95</v>
          </cell>
        </row>
        <row r="20">
          <cell r="F20"/>
          <cell r="I20"/>
          <cell r="T20"/>
          <cell r="V20">
            <v>0</v>
          </cell>
        </row>
        <row r="21">
          <cell r="F21">
            <v>0</v>
          </cell>
          <cell r="I21">
            <v>1</v>
          </cell>
          <cell r="T21">
            <v>22.5</v>
          </cell>
          <cell r="V21">
            <v>3</v>
          </cell>
        </row>
        <row r="22">
          <cell r="F22">
            <v>6.19</v>
          </cell>
          <cell r="I22">
            <v>44.8</v>
          </cell>
          <cell r="T22">
            <v>149.80000000000001</v>
          </cell>
          <cell r="V22">
            <v>21.19</v>
          </cell>
        </row>
        <row r="23">
          <cell r="F23">
            <v>6.4660000000000002</v>
          </cell>
          <cell r="I23">
            <v>39.183</v>
          </cell>
          <cell r="T23">
            <v>81.182999999999993</v>
          </cell>
          <cell r="V23">
            <v>15.466000000000001</v>
          </cell>
        </row>
        <row r="24">
          <cell r="F24">
            <v>0</v>
          </cell>
          <cell r="I24">
            <v>9</v>
          </cell>
          <cell r="T24">
            <v>21</v>
          </cell>
          <cell r="V24">
            <v>1</v>
          </cell>
        </row>
        <row r="25">
          <cell r="F25">
            <v>0</v>
          </cell>
          <cell r="I25">
            <v>0</v>
          </cell>
          <cell r="T25">
            <v>32</v>
          </cell>
          <cell r="V25">
            <v>3</v>
          </cell>
        </row>
        <row r="26">
          <cell r="F26">
            <v>0.5</v>
          </cell>
          <cell r="I26">
            <v>6</v>
          </cell>
          <cell r="T26">
            <v>17</v>
          </cell>
          <cell r="V26">
            <v>0.5</v>
          </cell>
        </row>
        <row r="27">
          <cell r="F27"/>
          <cell r="I27">
            <v>0</v>
          </cell>
          <cell r="T27">
            <v>0</v>
          </cell>
          <cell r="V27">
            <v>0</v>
          </cell>
        </row>
        <row r="28">
          <cell r="F28">
            <v>0</v>
          </cell>
          <cell r="I28">
            <v>0</v>
          </cell>
          <cell r="T28">
            <v>0</v>
          </cell>
          <cell r="V28">
            <v>0</v>
          </cell>
        </row>
        <row r="29">
          <cell r="F29">
            <v>6.6</v>
          </cell>
          <cell r="I29">
            <v>29.4</v>
          </cell>
          <cell r="T29">
            <v>279.89999999999998</v>
          </cell>
          <cell r="V29">
            <v>52.1</v>
          </cell>
        </row>
        <row r="30">
          <cell r="F30">
            <v>9.76</v>
          </cell>
          <cell r="I30">
            <v>31.560000000000002</v>
          </cell>
          <cell r="T30">
            <v>203.56</v>
          </cell>
          <cell r="V30">
            <v>43.76</v>
          </cell>
        </row>
        <row r="31">
          <cell r="F31">
            <v>1</v>
          </cell>
          <cell r="I31">
            <v>5</v>
          </cell>
          <cell r="T31">
            <v>63</v>
          </cell>
          <cell r="V31">
            <v>10</v>
          </cell>
        </row>
        <row r="32">
          <cell r="F32">
            <v>8</v>
          </cell>
          <cell r="I32">
            <v>13</v>
          </cell>
          <cell r="T32">
            <v>100</v>
          </cell>
          <cell r="V32">
            <v>27</v>
          </cell>
        </row>
        <row r="33">
          <cell r="F33">
            <v>0</v>
          </cell>
          <cell r="I33">
            <v>3</v>
          </cell>
          <cell r="T33">
            <v>61.09</v>
          </cell>
          <cell r="V33">
            <v>13.99</v>
          </cell>
        </row>
        <row r="34">
          <cell r="F34">
            <v>3</v>
          </cell>
          <cell r="I34">
            <v>10</v>
          </cell>
          <cell r="T34">
            <v>89</v>
          </cell>
          <cell r="V34">
            <v>15</v>
          </cell>
        </row>
        <row r="35">
          <cell r="F35">
            <v>0</v>
          </cell>
          <cell r="I35">
            <v>6</v>
          </cell>
          <cell r="T35">
            <v>75</v>
          </cell>
          <cell r="V35">
            <v>8.5</v>
          </cell>
        </row>
        <row r="36">
          <cell r="F36">
            <v>0</v>
          </cell>
          <cell r="I36">
            <v>0</v>
          </cell>
          <cell r="T36">
            <v>13</v>
          </cell>
          <cell r="V36">
            <v>1</v>
          </cell>
        </row>
        <row r="37">
          <cell r="F37">
            <v>4</v>
          </cell>
          <cell r="I37">
            <v>17</v>
          </cell>
          <cell r="T37">
            <v>74.25</v>
          </cell>
          <cell r="V37">
            <v>12.25</v>
          </cell>
        </row>
        <row r="38">
          <cell r="F38">
            <v>2</v>
          </cell>
          <cell r="I38">
            <v>8</v>
          </cell>
          <cell r="T38">
            <v>139</v>
          </cell>
          <cell r="V38">
            <v>30</v>
          </cell>
        </row>
        <row r="39">
          <cell r="F39">
            <v>0</v>
          </cell>
          <cell r="I39">
            <v>0</v>
          </cell>
          <cell r="T39">
            <v>15.5</v>
          </cell>
          <cell r="V39">
            <v>4.5</v>
          </cell>
        </row>
        <row r="40">
          <cell r="F40">
            <v>0</v>
          </cell>
          <cell r="I40">
            <v>5</v>
          </cell>
          <cell r="T40">
            <v>56</v>
          </cell>
          <cell r="V40">
            <v>6</v>
          </cell>
        </row>
        <row r="41">
          <cell r="F41">
            <v>2</v>
          </cell>
          <cell r="I41">
            <v>2.65</v>
          </cell>
          <cell r="T41">
            <v>93.2</v>
          </cell>
          <cell r="V41">
            <v>19</v>
          </cell>
        </row>
        <row r="42">
          <cell r="F42">
            <v>10</v>
          </cell>
          <cell r="I42">
            <v>29.5</v>
          </cell>
          <cell r="T42">
            <v>272.78999999999996</v>
          </cell>
          <cell r="V42">
            <v>56.370000000000005</v>
          </cell>
        </row>
        <row r="43">
          <cell r="F43">
            <v>0</v>
          </cell>
          <cell r="I43">
            <v>0</v>
          </cell>
          <cell r="T43">
            <v>75.400000000000006</v>
          </cell>
          <cell r="V43">
            <v>14</v>
          </cell>
        </row>
        <row r="44">
          <cell r="F44">
            <v>16</v>
          </cell>
          <cell r="I44">
            <v>48.11</v>
          </cell>
          <cell r="T44">
            <v>321.55</v>
          </cell>
          <cell r="V44">
            <v>62.02</v>
          </cell>
        </row>
        <row r="45">
          <cell r="F45">
            <v>2</v>
          </cell>
          <cell r="I45">
            <v>14</v>
          </cell>
          <cell r="T45">
            <v>114</v>
          </cell>
          <cell r="V45">
            <v>20</v>
          </cell>
        </row>
        <row r="46">
          <cell r="F46">
            <v>3</v>
          </cell>
          <cell r="I46">
            <v>6.5</v>
          </cell>
          <cell r="T46">
            <v>95</v>
          </cell>
          <cell r="V46">
            <v>16</v>
          </cell>
        </row>
        <row r="47">
          <cell r="F47">
            <v>2</v>
          </cell>
          <cell r="I47">
            <v>24</v>
          </cell>
          <cell r="T47">
            <v>105.5</v>
          </cell>
          <cell r="V47">
            <v>18</v>
          </cell>
        </row>
        <row r="49">
          <cell r="F49">
            <v>204.42599999999999</v>
          </cell>
          <cell r="I49">
            <v>928.81299999999987</v>
          </cell>
          <cell r="T49">
            <v>4941.183</v>
          </cell>
          <cell r="V49">
            <v>877.90600000000006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C3C7-F517-48F9-B526-1AE9D5E80B95}">
  <dimension ref="A1:M52"/>
  <sheetViews>
    <sheetView tabSelected="1" zoomScale="70" zoomScaleNormal="70" workbookViewId="0">
      <selection sqref="A1:N1"/>
    </sheetView>
  </sheetViews>
  <sheetFormatPr defaultRowHeight="14.45"/>
  <cols>
    <col min="1" max="1" width="50" bestFit="1" customWidth="1"/>
    <col min="2" max="2" width="20.140625" customWidth="1"/>
    <col min="3" max="3" width="19.5703125" bestFit="1" customWidth="1"/>
    <col min="4" max="4" width="21.7109375" bestFit="1" customWidth="1"/>
    <col min="5" max="5" width="30" bestFit="1" customWidth="1"/>
    <col min="6" max="6" width="21.42578125" bestFit="1" customWidth="1"/>
    <col min="7" max="7" width="29.5703125" bestFit="1" customWidth="1"/>
    <col min="8" max="8" width="43.85546875" bestFit="1" customWidth="1"/>
    <col min="9" max="9" width="52.140625" bestFit="1" customWidth="1"/>
    <col min="10" max="10" width="21.5703125" bestFit="1" customWidth="1"/>
    <col min="11" max="11" width="29.85546875" bestFit="1" customWidth="1"/>
    <col min="12" max="12" width="17.42578125" bestFit="1" customWidth="1"/>
    <col min="13" max="13" width="25.7109375" bestFit="1" customWidth="1"/>
  </cols>
  <sheetData>
    <row r="1" spans="1:13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13</v>
      </c>
      <c r="B2">
        <f>'[1]FTE tenured faculty'!$I2</f>
        <v>0</v>
      </c>
      <c r="C2">
        <f>'[1]FTE tenured faculty'!$F2</f>
        <v>0</v>
      </c>
      <c r="D2">
        <f>'[1]FTE tenured faculty'!$N2</f>
        <v>4</v>
      </c>
      <c r="E2">
        <f>'[1]FTE tenured faculty'!$K2</f>
        <v>1</v>
      </c>
      <c r="F2">
        <f>'[1]FTE tenured faculty'!$S2</f>
        <v>0</v>
      </c>
      <c r="G2">
        <f>'[1]FTE tenured faculty'!$P2</f>
        <v>0</v>
      </c>
      <c r="H2">
        <f>'[1]FTE tenured faculty'!$X2</f>
        <v>4</v>
      </c>
      <c r="I2">
        <f>'[1]FTE tenured faculty'!$U2</f>
        <v>1</v>
      </c>
      <c r="J2">
        <f>'[1]FTE non-tenured faculty'!$I2</f>
        <v>2</v>
      </c>
      <c r="K2">
        <f>'[1]FTE non-tenured faculty'!$F2</f>
        <v>0</v>
      </c>
      <c r="L2">
        <f>'[1]FTE non-tenured faculty'!$T2</f>
        <v>6.5</v>
      </c>
      <c r="M2">
        <f>'[1]FTE non-tenured faculty'!$V2</f>
        <v>1.5</v>
      </c>
    </row>
    <row r="3" spans="1:13">
      <c r="A3" t="s">
        <v>14</v>
      </c>
      <c r="B3">
        <f>'[1]FTE tenured faculty'!$I3</f>
        <v>55.25</v>
      </c>
      <c r="C3">
        <f>'[1]FTE tenured faculty'!$F3</f>
        <v>9.5</v>
      </c>
      <c r="D3">
        <f>'[1]FTE tenured faculty'!$N3</f>
        <v>0</v>
      </c>
      <c r="E3">
        <f>'[1]FTE tenured faculty'!$K3</f>
        <v>0</v>
      </c>
      <c r="F3">
        <f>'[1]FTE tenured faculty'!$S3</f>
        <v>2.5</v>
      </c>
      <c r="G3">
        <f>'[1]FTE tenured faculty'!$P3</f>
        <v>0</v>
      </c>
      <c r="H3">
        <f>'[1]FTE tenured faculty'!$X3</f>
        <v>57.75</v>
      </c>
      <c r="I3">
        <f>'[1]FTE tenured faculty'!$U3</f>
        <v>9.5</v>
      </c>
      <c r="J3">
        <f>'[1]FTE non-tenured faculty'!$I3</f>
        <v>4.4000000000000004</v>
      </c>
      <c r="K3">
        <f>'[1]FTE non-tenured faculty'!$F3</f>
        <v>1.2</v>
      </c>
      <c r="L3">
        <f>'[1]FTE non-tenured faculty'!$T3</f>
        <v>64.150000000000006</v>
      </c>
      <c r="M3">
        <f>'[1]FTE non-tenured faculty'!$V3</f>
        <v>10.7</v>
      </c>
    </row>
    <row r="4" spans="1:13">
      <c r="A4" t="s">
        <v>15</v>
      </c>
      <c r="B4">
        <f>'[1]FTE tenured faculty'!$I4</f>
        <v>60</v>
      </c>
      <c r="C4">
        <f>'[1]FTE tenured faculty'!$F4</f>
        <v>4</v>
      </c>
      <c r="D4">
        <f>'[1]FTE tenured faculty'!$N4</f>
        <v>41</v>
      </c>
      <c r="E4">
        <f>'[1]FTE tenured faculty'!$K4</f>
        <v>3</v>
      </c>
      <c r="F4">
        <f>'[1]FTE tenured faculty'!$S4</f>
        <v>27</v>
      </c>
      <c r="G4">
        <f>'[1]FTE tenured faculty'!$P4</f>
        <v>2</v>
      </c>
      <c r="H4">
        <f>'[1]FTE tenured faculty'!$X4</f>
        <v>128</v>
      </c>
      <c r="I4">
        <f>'[1]FTE tenured faculty'!$U4</f>
        <v>9</v>
      </c>
      <c r="J4">
        <f>'[1]FTE non-tenured faculty'!$I4</f>
        <v>9</v>
      </c>
      <c r="K4">
        <f>'[1]FTE non-tenured faculty'!$F4</f>
        <v>3</v>
      </c>
      <c r="L4">
        <f>'[1]FTE non-tenured faculty'!$T4</f>
        <v>137</v>
      </c>
      <c r="M4">
        <f>'[1]FTE non-tenured faculty'!$V4</f>
        <v>12</v>
      </c>
    </row>
    <row r="5" spans="1:13">
      <c r="A5" t="s">
        <v>16</v>
      </c>
      <c r="B5">
        <f>'[1]FTE tenured faculty'!$I5</f>
        <v>99.5</v>
      </c>
      <c r="C5">
        <f>'[1]FTE tenured faculty'!$F5</f>
        <v>15.5</v>
      </c>
      <c r="D5">
        <f>'[1]FTE tenured faculty'!$N5</f>
        <v>56</v>
      </c>
      <c r="E5">
        <f>'[1]FTE tenured faculty'!$K5</f>
        <v>11.5</v>
      </c>
      <c r="F5">
        <f>'[1]FTE tenured faculty'!$S5</f>
        <v>37</v>
      </c>
      <c r="G5">
        <f>'[1]FTE tenured faculty'!$P5</f>
        <v>10</v>
      </c>
      <c r="H5">
        <f>'[1]FTE tenured faculty'!$X5</f>
        <v>192.5</v>
      </c>
      <c r="I5">
        <f>'[1]FTE tenured faculty'!$U5</f>
        <v>37</v>
      </c>
      <c r="J5">
        <f>'[1]FTE non-tenured faculty'!$I5</f>
        <v>31.75</v>
      </c>
      <c r="K5">
        <f>'[1]FTE non-tenured faculty'!$F5</f>
        <v>10</v>
      </c>
      <c r="L5">
        <f>'[1]FTE non-tenured faculty'!$T5</f>
        <v>224.25</v>
      </c>
      <c r="M5">
        <f>'[1]FTE non-tenured faculty'!$V5</f>
        <v>47</v>
      </c>
    </row>
    <row r="6" spans="1:13">
      <c r="A6" t="s">
        <v>17</v>
      </c>
      <c r="B6">
        <f>'[1]FTE tenured faculty'!$I6</f>
        <v>18</v>
      </c>
      <c r="C6">
        <f>'[1]FTE tenured faculty'!$F6</f>
        <v>2</v>
      </c>
      <c r="D6">
        <f>'[1]FTE tenured faculty'!$N6</f>
        <v>0</v>
      </c>
      <c r="E6">
        <f>'[1]FTE tenured faculty'!$K6</f>
        <v>0</v>
      </c>
      <c r="F6">
        <f>'[1]FTE tenured faculty'!$S6</f>
        <v>0</v>
      </c>
      <c r="G6">
        <f>'[1]FTE tenured faculty'!$P6</f>
        <v>0</v>
      </c>
      <c r="H6">
        <f>'[1]FTE tenured faculty'!$X6</f>
        <v>18</v>
      </c>
      <c r="I6">
        <f>'[1]FTE tenured faculty'!$U6</f>
        <v>2</v>
      </c>
      <c r="J6">
        <f>'[1]FTE non-tenured faculty'!$I6</f>
        <v>27.55</v>
      </c>
      <c r="K6">
        <f>'[1]FTE non-tenured faculty'!$F6</f>
        <v>4</v>
      </c>
      <c r="L6">
        <f>'[1]FTE non-tenured faculty'!$T6</f>
        <v>45.55</v>
      </c>
      <c r="M6">
        <f>'[1]FTE non-tenured faculty'!$V6</f>
        <v>6</v>
      </c>
    </row>
    <row r="7" spans="1:13">
      <c r="A7" t="s">
        <v>18</v>
      </c>
      <c r="B7">
        <f>'[1]FTE tenured faculty'!$I7</f>
        <v>47.83</v>
      </c>
      <c r="C7">
        <f>'[1]FTE tenured faculty'!$F7</f>
        <v>5</v>
      </c>
      <c r="D7">
        <f>'[1]FTE tenured faculty'!$N7</f>
        <v>23.83</v>
      </c>
      <c r="E7">
        <f>'[1]FTE tenured faculty'!$K7</f>
        <v>4</v>
      </c>
      <c r="F7">
        <f>'[1]FTE tenured faculty'!$S7</f>
        <v>14</v>
      </c>
      <c r="G7">
        <f>'[1]FTE tenured faculty'!$P7</f>
        <v>5</v>
      </c>
      <c r="H7">
        <f>'[1]FTE tenured faculty'!$X7</f>
        <v>85.66</v>
      </c>
      <c r="I7">
        <f>'[1]FTE tenured faculty'!$U7</f>
        <v>14</v>
      </c>
      <c r="J7">
        <f>'[1]FTE non-tenured faculty'!$I7</f>
        <v>25</v>
      </c>
      <c r="K7">
        <f>'[1]FTE non-tenured faculty'!$F7</f>
        <v>7</v>
      </c>
      <c r="L7">
        <f>'[1]FTE non-tenured faculty'!$T7</f>
        <v>110.66</v>
      </c>
      <c r="M7">
        <f>'[1]FTE non-tenured faculty'!$V7</f>
        <v>21</v>
      </c>
    </row>
    <row r="8" spans="1:13" ht="18" customHeight="1">
      <c r="A8" t="s">
        <v>19</v>
      </c>
      <c r="B8">
        <f>'[1]FTE tenured faculty'!$I8</f>
        <v>97</v>
      </c>
      <c r="C8">
        <f>'[1]FTE tenured faculty'!$F8</f>
        <v>15</v>
      </c>
      <c r="D8">
        <f>'[1]FTE tenured faculty'!$N8</f>
        <v>88</v>
      </c>
      <c r="E8">
        <f>'[1]FTE tenured faculty'!$K8</f>
        <v>12</v>
      </c>
      <c r="F8">
        <f>'[1]FTE tenured faculty'!$S8</f>
        <v>15</v>
      </c>
      <c r="G8">
        <f>'[1]FTE tenured faculty'!$P8</f>
        <v>4</v>
      </c>
      <c r="H8">
        <f>'[1]FTE tenured faculty'!$X8</f>
        <v>200</v>
      </c>
      <c r="I8">
        <f>'[1]FTE tenured faculty'!$U8</f>
        <v>31</v>
      </c>
      <c r="J8">
        <f>'[1]FTE non-tenured faculty'!$I8</f>
        <v>156.80000000000001</v>
      </c>
      <c r="K8">
        <f>'[1]FTE non-tenured faculty'!$F8</f>
        <v>29.5</v>
      </c>
      <c r="L8">
        <f>'[1]FTE non-tenured faculty'!$T8</f>
        <v>356.8</v>
      </c>
      <c r="M8">
        <f>'[1]FTE non-tenured faculty'!$V8</f>
        <v>60.5</v>
      </c>
    </row>
    <row r="9" spans="1:13">
      <c r="A9" t="s">
        <v>20</v>
      </c>
      <c r="B9">
        <f>'[1]FTE tenured faculty'!$I9</f>
        <v>145</v>
      </c>
      <c r="C9">
        <f>'[1]FTE tenured faculty'!$F9</f>
        <v>17</v>
      </c>
      <c r="D9">
        <f>'[1]FTE tenured faculty'!$N9</f>
        <v>52</v>
      </c>
      <c r="E9">
        <f>'[1]FTE tenured faculty'!$K9</f>
        <v>8</v>
      </c>
      <c r="F9">
        <f>'[1]FTE tenured faculty'!$S9</f>
        <v>73</v>
      </c>
      <c r="G9">
        <f>'[1]FTE tenured faculty'!$P9</f>
        <v>19</v>
      </c>
      <c r="H9">
        <f>'[1]FTE tenured faculty'!$X9</f>
        <v>270</v>
      </c>
      <c r="I9">
        <f>'[1]FTE tenured faculty'!$U9</f>
        <v>44</v>
      </c>
      <c r="J9">
        <f>'[1]FTE non-tenured faculty'!$I9</f>
        <v>198.81</v>
      </c>
      <c r="K9">
        <f>'[1]FTE non-tenured faculty'!$F9</f>
        <v>40.409999999999997</v>
      </c>
      <c r="L9">
        <f>'[1]FTE non-tenured faculty'!$T9</f>
        <v>468.81</v>
      </c>
      <c r="M9">
        <f>'[1]FTE non-tenured faculty'!$V9</f>
        <v>84.41</v>
      </c>
    </row>
    <row r="10" spans="1:13">
      <c r="A10" t="s">
        <v>21</v>
      </c>
      <c r="B10">
        <f>'[1]FTE tenured faculty'!$I10</f>
        <v>18</v>
      </c>
      <c r="C10">
        <f>'[1]FTE tenured faculty'!$F10</f>
        <v>1</v>
      </c>
      <c r="D10">
        <f>'[1]FTE tenured faculty'!$N10</f>
        <v>16</v>
      </c>
      <c r="E10">
        <f>'[1]FTE tenured faculty'!$K10</f>
        <v>1</v>
      </c>
      <c r="F10">
        <f>'[1]FTE tenured faculty'!$S10</f>
        <v>14</v>
      </c>
      <c r="G10">
        <f>'[1]FTE tenured faculty'!$P10</f>
        <v>0</v>
      </c>
      <c r="H10">
        <f>'[1]FTE tenured faculty'!$X10</f>
        <v>48</v>
      </c>
      <c r="I10">
        <f>'[1]FTE tenured faculty'!$U10</f>
        <v>2</v>
      </c>
      <c r="J10">
        <f>'[1]FTE non-tenured faculty'!$I10</f>
        <v>5</v>
      </c>
      <c r="K10">
        <f>'[1]FTE non-tenured faculty'!$F10</f>
        <v>0</v>
      </c>
      <c r="L10">
        <f>'[1]FTE non-tenured faculty'!$T10</f>
        <v>53</v>
      </c>
      <c r="M10">
        <f>'[1]FTE non-tenured faculty'!$V10</f>
        <v>2</v>
      </c>
    </row>
    <row r="11" spans="1:13">
      <c r="A11" t="s">
        <v>22</v>
      </c>
      <c r="B11">
        <f>'[1]FTE tenured faculty'!$I11</f>
        <v>11</v>
      </c>
      <c r="C11">
        <f>'[1]FTE tenured faculty'!$F11</f>
        <v>1</v>
      </c>
      <c r="D11">
        <f>'[1]FTE tenured faculty'!$N11</f>
        <v>8</v>
      </c>
      <c r="E11">
        <f>'[1]FTE tenured faculty'!$K11</f>
        <v>0</v>
      </c>
      <c r="F11">
        <f>'[1]FTE tenured faculty'!$S11</f>
        <v>2</v>
      </c>
      <c r="G11">
        <f>'[1]FTE tenured faculty'!$P11</f>
        <v>2</v>
      </c>
      <c r="H11">
        <f>'[1]FTE tenured faculty'!$X11</f>
        <v>21</v>
      </c>
      <c r="I11">
        <f>'[1]FTE tenured faculty'!$U11</f>
        <v>3</v>
      </c>
      <c r="J11">
        <f>'[1]FTE non-tenured faculty'!$I11</f>
        <v>3</v>
      </c>
      <c r="K11">
        <f>'[1]FTE non-tenured faculty'!$F11</f>
        <v>0</v>
      </c>
      <c r="L11">
        <f>'[1]FTE non-tenured faculty'!$T11</f>
        <v>24</v>
      </c>
      <c r="M11">
        <f>'[1]FTE non-tenured faculty'!$V11</f>
        <v>3</v>
      </c>
    </row>
    <row r="12" spans="1:13">
      <c r="A12" t="s">
        <v>23</v>
      </c>
      <c r="B12">
        <f>'[1]FTE tenured faculty'!$I12</f>
        <v>68</v>
      </c>
      <c r="C12">
        <f>'[1]FTE tenured faculty'!$F12</f>
        <v>6</v>
      </c>
      <c r="D12">
        <f>'[1]FTE tenured faculty'!$N12</f>
        <v>52</v>
      </c>
      <c r="E12">
        <f>'[1]FTE tenured faculty'!$K12</f>
        <v>11</v>
      </c>
      <c r="F12">
        <f>'[1]FTE tenured faculty'!$S12</f>
        <v>29.5</v>
      </c>
      <c r="G12">
        <f>'[1]FTE tenured faculty'!$P12</f>
        <v>13.5</v>
      </c>
      <c r="H12">
        <f>'[1]FTE tenured faculty'!$X12</f>
        <v>149.5</v>
      </c>
      <c r="I12">
        <f>'[1]FTE tenured faculty'!$U12</f>
        <v>30.5</v>
      </c>
      <c r="J12">
        <f>'[1]FTE non-tenured faculty'!$I12</f>
        <v>36</v>
      </c>
      <c r="K12">
        <f>'[1]FTE non-tenured faculty'!$F12</f>
        <v>9</v>
      </c>
      <c r="L12">
        <f>'[1]FTE non-tenured faculty'!$T12</f>
        <v>188.5</v>
      </c>
      <c r="M12">
        <f>'[1]FTE non-tenured faculty'!$V12</f>
        <v>40.5</v>
      </c>
    </row>
    <row r="13" spans="1:13">
      <c r="A13" t="s">
        <v>24</v>
      </c>
      <c r="B13">
        <f>'[1]FTE tenured faculty'!$I13</f>
        <v>81.75</v>
      </c>
      <c r="C13">
        <f>'[1]FTE tenured faculty'!$F13</f>
        <v>6</v>
      </c>
      <c r="D13">
        <f>'[1]FTE tenured faculty'!$N13</f>
        <v>34.5</v>
      </c>
      <c r="E13">
        <f>'[1]FTE tenured faculty'!$K13</f>
        <v>9</v>
      </c>
      <c r="F13">
        <f>'[1]FTE tenured faculty'!$S13</f>
        <v>30</v>
      </c>
      <c r="G13">
        <f>'[1]FTE tenured faculty'!$P13</f>
        <v>8</v>
      </c>
      <c r="H13">
        <f>'[1]FTE tenured faculty'!$X13</f>
        <v>146.25</v>
      </c>
      <c r="I13">
        <f>'[1]FTE tenured faculty'!$U13</f>
        <v>23</v>
      </c>
      <c r="J13">
        <f>'[1]FTE non-tenured faculty'!$I13</f>
        <v>13</v>
      </c>
      <c r="K13">
        <f>'[1]FTE non-tenured faculty'!$F13</f>
        <v>3</v>
      </c>
      <c r="L13">
        <f>'[1]FTE non-tenured faculty'!$T13</f>
        <v>159.25</v>
      </c>
      <c r="M13">
        <f>'[1]FTE non-tenured faculty'!$V13</f>
        <v>26</v>
      </c>
    </row>
    <row r="14" spans="1:13">
      <c r="A14" t="s">
        <v>25</v>
      </c>
      <c r="B14">
        <f>'[1]FTE tenured faculty'!$I14</f>
        <v>26</v>
      </c>
      <c r="C14">
        <f>'[1]FTE tenured faculty'!$F14</f>
        <v>4</v>
      </c>
      <c r="D14">
        <f>'[1]FTE tenured faculty'!$N14</f>
        <v>23.99</v>
      </c>
      <c r="E14">
        <f>'[1]FTE tenured faculty'!$K14</f>
        <v>3.5</v>
      </c>
      <c r="F14">
        <f>'[1]FTE tenured faculty'!$S14</f>
        <v>10.199999999999999</v>
      </c>
      <c r="G14">
        <f>'[1]FTE tenured faculty'!$P14</f>
        <v>1.6</v>
      </c>
      <c r="H14">
        <f>'[1]FTE tenured faculty'!$X14</f>
        <v>60.19</v>
      </c>
      <c r="I14">
        <f>'[1]FTE tenured faculty'!$U14</f>
        <v>9.1</v>
      </c>
      <c r="J14">
        <f>'[1]FTE non-tenured faculty'!$I14</f>
        <v>13</v>
      </c>
      <c r="K14">
        <f>'[1]FTE non-tenured faculty'!$F14</f>
        <v>4</v>
      </c>
      <c r="L14">
        <f>'[1]FTE non-tenured faculty'!$T14</f>
        <v>73.19</v>
      </c>
      <c r="M14">
        <f>'[1]FTE non-tenured faculty'!$V14</f>
        <v>13.1</v>
      </c>
    </row>
    <row r="15" spans="1:13">
      <c r="A15" t="s">
        <v>26</v>
      </c>
      <c r="B15">
        <f>'[1]FTE tenured faculty'!$I15</f>
        <v>79</v>
      </c>
      <c r="C15">
        <f>'[1]FTE tenured faculty'!$F15</f>
        <v>12</v>
      </c>
      <c r="D15">
        <f>'[1]FTE tenured faculty'!$N15</f>
        <v>28.6</v>
      </c>
      <c r="E15">
        <f>'[1]FTE tenured faculty'!$K15</f>
        <v>2.2999999999999998</v>
      </c>
      <c r="F15">
        <f>'[1]FTE tenured faculty'!$S15</f>
        <v>42.9</v>
      </c>
      <c r="G15">
        <f>'[1]FTE tenured faculty'!$P15</f>
        <v>15.3</v>
      </c>
      <c r="H15">
        <f>'[1]FTE tenured faculty'!$X15</f>
        <v>150.5</v>
      </c>
      <c r="I15">
        <f>'[1]FTE tenured faculty'!$U15</f>
        <v>29.6</v>
      </c>
      <c r="J15">
        <f>'[1]FTE non-tenured faculty'!$I15</f>
        <v>12</v>
      </c>
      <c r="K15">
        <f>'[1]FTE non-tenured faculty'!$F15</f>
        <v>3</v>
      </c>
      <c r="L15">
        <f>'[1]FTE non-tenured faculty'!$T15</f>
        <v>165.5</v>
      </c>
      <c r="M15">
        <f>'[1]FTE non-tenured faculty'!$V15</f>
        <v>33.6</v>
      </c>
    </row>
    <row r="16" spans="1:13">
      <c r="A16" t="s">
        <v>27</v>
      </c>
      <c r="B16">
        <f>'[1]FTE tenured faculty'!$I16</f>
        <v>30</v>
      </c>
      <c r="C16">
        <f>'[1]FTE tenured faculty'!$F16</f>
        <v>3</v>
      </c>
      <c r="D16">
        <f>'[1]FTE tenured faculty'!$N16</f>
        <v>26</v>
      </c>
      <c r="E16">
        <f>'[1]FTE tenured faculty'!$K16</f>
        <v>6</v>
      </c>
      <c r="F16">
        <f>'[1]FTE tenured faculty'!$S16</f>
        <v>11</v>
      </c>
      <c r="G16">
        <f>'[1]FTE tenured faculty'!$P16</f>
        <v>2</v>
      </c>
      <c r="H16">
        <f>'[1]FTE tenured faculty'!$X16</f>
        <v>67</v>
      </c>
      <c r="I16">
        <f>'[1]FTE tenured faculty'!$U16</f>
        <v>11</v>
      </c>
      <c r="J16">
        <f>'[1]FTE non-tenured faculty'!$I16</f>
        <v>21</v>
      </c>
      <c r="K16">
        <f>'[1]FTE non-tenured faculty'!$F16</f>
        <v>2</v>
      </c>
      <c r="L16">
        <f>'[1]FTE non-tenured faculty'!$T16</f>
        <v>88</v>
      </c>
      <c r="M16">
        <f>'[1]FTE non-tenured faculty'!$V16</f>
        <v>13</v>
      </c>
    </row>
    <row r="17" spans="1:13">
      <c r="A17" t="s">
        <v>28</v>
      </c>
      <c r="B17">
        <f>'[1]FTE tenured faculty'!$I17</f>
        <v>86</v>
      </c>
      <c r="C17">
        <f>'[1]FTE tenured faculty'!$F17</f>
        <v>9</v>
      </c>
      <c r="D17">
        <f>'[1]FTE tenured faculty'!$N17</f>
        <v>27</v>
      </c>
      <c r="E17">
        <f>'[1]FTE tenured faculty'!$K17</f>
        <v>3</v>
      </c>
      <c r="F17">
        <f>'[1]FTE tenured faculty'!$S17</f>
        <v>24</v>
      </c>
      <c r="G17">
        <f>'[1]FTE tenured faculty'!$P17</f>
        <v>6</v>
      </c>
      <c r="H17">
        <f>'[1]FTE tenured faculty'!$X17</f>
        <v>137</v>
      </c>
      <c r="I17">
        <f>'[1]FTE tenured faculty'!$U17</f>
        <v>18</v>
      </c>
      <c r="J17">
        <f>'[1]FTE non-tenured faculty'!$I17</f>
        <v>2</v>
      </c>
      <c r="K17">
        <f>'[1]FTE non-tenured faculty'!$F17</f>
        <v>0</v>
      </c>
      <c r="L17">
        <f>'[1]FTE non-tenured faculty'!$T17</f>
        <v>149.19999999999999</v>
      </c>
      <c r="M17">
        <f>'[1]FTE non-tenured faculty'!$V17</f>
        <v>18</v>
      </c>
    </row>
    <row r="18" spans="1:13">
      <c r="A18" t="s">
        <v>29</v>
      </c>
      <c r="B18">
        <f>'[1]FTE tenured faculty'!$I18</f>
        <v>0</v>
      </c>
      <c r="C18">
        <f>'[1]FTE tenured faculty'!$F18</f>
        <v>0</v>
      </c>
      <c r="D18">
        <f>'[1]FTE tenured faculty'!$N18</f>
        <v>0</v>
      </c>
      <c r="E18">
        <f>'[1]FTE tenured faculty'!$K18</f>
        <v>0</v>
      </c>
      <c r="F18">
        <f>'[1]FTE tenured faculty'!$S18</f>
        <v>0</v>
      </c>
      <c r="G18">
        <f>'[1]FTE tenured faculty'!$P18</f>
        <v>0</v>
      </c>
      <c r="H18">
        <f>'[1]FTE tenured faculty'!$X18</f>
        <v>0</v>
      </c>
      <c r="I18">
        <f>'[1]FTE tenured faculty'!$U18</f>
        <v>0</v>
      </c>
      <c r="J18">
        <f>'[1]FTE non-tenured faculty'!$I18</f>
        <v>0</v>
      </c>
      <c r="K18">
        <f>'[1]FTE non-tenured faculty'!$F18</f>
        <v>0</v>
      </c>
      <c r="L18">
        <f>'[1]FTE non-tenured faculty'!$T18</f>
        <v>0</v>
      </c>
      <c r="M18">
        <f>'[1]FTE non-tenured faculty'!$V18</f>
        <v>0</v>
      </c>
    </row>
    <row r="19" spans="1:13">
      <c r="A19" t="s">
        <v>30</v>
      </c>
      <c r="B19">
        <f>'[1]FTE tenured faculty'!$I19</f>
        <v>23.5</v>
      </c>
      <c r="C19">
        <f>'[1]FTE tenured faculty'!$F19</f>
        <v>3</v>
      </c>
      <c r="D19">
        <f>'[1]FTE tenured faculty'!$N19</f>
        <v>11</v>
      </c>
      <c r="E19">
        <f>'[1]FTE tenured faculty'!$K19</f>
        <v>2</v>
      </c>
      <c r="F19">
        <f>'[1]FTE tenured faculty'!$S19</f>
        <v>4</v>
      </c>
      <c r="G19">
        <f>'[1]FTE tenured faculty'!$P19</f>
        <v>1</v>
      </c>
      <c r="H19">
        <f>'[1]FTE tenured faculty'!$X19</f>
        <v>38.5</v>
      </c>
      <c r="I19">
        <f>'[1]FTE tenured faculty'!$U19</f>
        <v>6</v>
      </c>
      <c r="J19">
        <f>'[1]FTE non-tenured faculty'!$I19</f>
        <v>15.8</v>
      </c>
      <c r="K19">
        <f>'[1]FTE non-tenured faculty'!$F19</f>
        <v>5.8</v>
      </c>
      <c r="L19">
        <f>'[1]FTE non-tenured faculty'!$T19</f>
        <v>56.6</v>
      </c>
      <c r="M19">
        <f>'[1]FTE non-tenured faculty'!$V19</f>
        <v>11.95</v>
      </c>
    </row>
    <row r="20" spans="1:13">
      <c r="A20" t="s">
        <v>31</v>
      </c>
      <c r="B20">
        <f>'[1]FTE tenured faculty'!$I20</f>
        <v>0</v>
      </c>
      <c r="C20">
        <f>'[1]FTE tenured faculty'!$F20</f>
        <v>0</v>
      </c>
      <c r="D20">
        <f>'[1]FTE tenured faculty'!$N20</f>
        <v>0</v>
      </c>
      <c r="E20">
        <f>'[1]FTE tenured faculty'!$K20</f>
        <v>0</v>
      </c>
      <c r="F20">
        <f>'[1]FTE tenured faculty'!$S20</f>
        <v>0</v>
      </c>
      <c r="G20">
        <f>'[1]FTE tenured faculty'!$P20</f>
        <v>0</v>
      </c>
      <c r="H20">
        <f>'[1]FTE tenured faculty'!$X20</f>
        <v>0</v>
      </c>
      <c r="I20">
        <f>'[1]FTE tenured faculty'!$U20</f>
        <v>0</v>
      </c>
      <c r="J20">
        <f>'[1]FTE non-tenured faculty'!$I20</f>
        <v>0</v>
      </c>
      <c r="K20">
        <f>'[1]FTE non-tenured faculty'!$F20</f>
        <v>0</v>
      </c>
      <c r="L20">
        <f>'[1]FTE non-tenured faculty'!$T20</f>
        <v>0</v>
      </c>
      <c r="M20">
        <f>'[1]FTE non-tenured faculty'!$V20</f>
        <v>0</v>
      </c>
    </row>
    <row r="21" spans="1:13">
      <c r="A21" t="s">
        <v>32</v>
      </c>
      <c r="B21">
        <f>'[1]FTE tenured faculty'!$I21</f>
        <v>11.5</v>
      </c>
      <c r="C21">
        <f>'[1]FTE tenured faculty'!$F21</f>
        <v>0</v>
      </c>
      <c r="D21">
        <f>'[1]FTE tenured faculty'!$N21</f>
        <v>5</v>
      </c>
      <c r="E21">
        <f>'[1]FTE tenured faculty'!$K21</f>
        <v>3</v>
      </c>
      <c r="F21">
        <f>'[1]FTE tenured faculty'!$S21</f>
        <v>5</v>
      </c>
      <c r="G21">
        <f>'[1]FTE tenured faculty'!$P21</f>
        <v>0</v>
      </c>
      <c r="H21">
        <f>'[1]FTE tenured faculty'!$X21</f>
        <v>21.5</v>
      </c>
      <c r="I21">
        <f>'[1]FTE tenured faculty'!$U21</f>
        <v>3</v>
      </c>
      <c r="J21">
        <f>'[1]FTE non-tenured faculty'!$I21</f>
        <v>1</v>
      </c>
      <c r="K21">
        <f>'[1]FTE non-tenured faculty'!$F21</f>
        <v>0</v>
      </c>
      <c r="L21">
        <f>'[1]FTE non-tenured faculty'!$T21</f>
        <v>22.5</v>
      </c>
      <c r="M21">
        <f>'[1]FTE non-tenured faculty'!$V21</f>
        <v>3</v>
      </c>
    </row>
    <row r="22" spans="1:13">
      <c r="A22" t="s">
        <v>33</v>
      </c>
      <c r="B22">
        <f>'[1]FTE tenured faculty'!$I22</f>
        <v>70</v>
      </c>
      <c r="C22">
        <f>'[1]FTE tenured faculty'!$F22</f>
        <v>7</v>
      </c>
      <c r="D22">
        <f>'[1]FTE tenured faculty'!$N22</f>
        <v>18</v>
      </c>
      <c r="E22">
        <f>'[1]FTE tenured faculty'!$K22</f>
        <v>1</v>
      </c>
      <c r="F22">
        <f>'[1]FTE tenured faculty'!$S22</f>
        <v>17</v>
      </c>
      <c r="G22">
        <f>'[1]FTE tenured faculty'!$P22</f>
        <v>7</v>
      </c>
      <c r="H22">
        <f>'[1]FTE tenured faculty'!$X22</f>
        <v>105</v>
      </c>
      <c r="I22">
        <f>'[1]FTE tenured faculty'!$U22</f>
        <v>15</v>
      </c>
      <c r="J22">
        <f>'[1]FTE non-tenured faculty'!$I22</f>
        <v>44.8</v>
      </c>
      <c r="K22">
        <f>'[1]FTE non-tenured faculty'!$F22</f>
        <v>6.19</v>
      </c>
      <c r="L22">
        <f>'[1]FTE non-tenured faculty'!$T22</f>
        <v>149.80000000000001</v>
      </c>
      <c r="M22">
        <f>'[1]FTE non-tenured faculty'!$V22</f>
        <v>21.19</v>
      </c>
    </row>
    <row r="23" spans="1:13">
      <c r="A23" t="s">
        <v>34</v>
      </c>
      <c r="B23">
        <f>'[1]FTE tenured faculty'!$I23</f>
        <v>20</v>
      </c>
      <c r="C23">
        <f>'[1]FTE tenured faculty'!$F23</f>
        <v>4</v>
      </c>
      <c r="D23">
        <f>'[1]FTE tenured faculty'!$N23</f>
        <v>13</v>
      </c>
      <c r="E23">
        <f>'[1]FTE tenured faculty'!$K23</f>
        <v>4</v>
      </c>
      <c r="F23">
        <f>'[1]FTE tenured faculty'!$S23</f>
        <v>5</v>
      </c>
      <c r="G23">
        <f>'[1]FTE tenured faculty'!$P23</f>
        <v>1</v>
      </c>
      <c r="H23">
        <f>'[1]FTE tenured faculty'!$X23</f>
        <v>38</v>
      </c>
      <c r="I23">
        <f>'[1]FTE tenured faculty'!$U23</f>
        <v>9</v>
      </c>
      <c r="J23">
        <f>'[1]FTE non-tenured faculty'!$I23</f>
        <v>39.183</v>
      </c>
      <c r="K23">
        <f>'[1]FTE non-tenured faculty'!$F23</f>
        <v>6.4660000000000002</v>
      </c>
      <c r="L23">
        <f>'[1]FTE non-tenured faculty'!$T23</f>
        <v>81.182999999999993</v>
      </c>
      <c r="M23">
        <f>'[1]FTE non-tenured faculty'!$V23</f>
        <v>15.466000000000001</v>
      </c>
    </row>
    <row r="24" spans="1:13">
      <c r="A24" t="s">
        <v>35</v>
      </c>
      <c r="B24">
        <f>'[1]FTE tenured faculty'!$I24</f>
        <v>12</v>
      </c>
      <c r="C24">
        <f>'[1]FTE tenured faculty'!$F24</f>
        <v>1</v>
      </c>
      <c r="D24">
        <f>'[1]FTE tenured faculty'!$N24</f>
        <v>0</v>
      </c>
      <c r="E24">
        <f>'[1]FTE tenured faculty'!$K24</f>
        <v>0</v>
      </c>
      <c r="F24">
        <f>'[1]FTE tenured faculty'!$S24</f>
        <v>0</v>
      </c>
      <c r="G24">
        <f>'[1]FTE tenured faculty'!$P24</f>
        <v>0</v>
      </c>
      <c r="H24">
        <f>'[1]FTE tenured faculty'!$X24</f>
        <v>12</v>
      </c>
      <c r="I24">
        <f>'[1]FTE tenured faculty'!$U24</f>
        <v>1</v>
      </c>
      <c r="J24">
        <f>'[1]FTE non-tenured faculty'!$I24</f>
        <v>9</v>
      </c>
      <c r="K24">
        <f>'[1]FTE non-tenured faculty'!$F24</f>
        <v>0</v>
      </c>
      <c r="L24">
        <f>'[1]FTE non-tenured faculty'!$T24</f>
        <v>21</v>
      </c>
      <c r="M24">
        <f>'[1]FTE non-tenured faculty'!$V24</f>
        <v>1</v>
      </c>
    </row>
    <row r="25" spans="1:13">
      <c r="A25" t="s">
        <v>36</v>
      </c>
      <c r="B25">
        <f>'[1]FTE tenured faculty'!$I25</f>
        <v>21</v>
      </c>
      <c r="C25">
        <f>'[1]FTE tenured faculty'!$F25</f>
        <v>1</v>
      </c>
      <c r="D25">
        <f>'[1]FTE tenured faculty'!$N25</f>
        <v>9</v>
      </c>
      <c r="E25">
        <f>'[1]FTE tenured faculty'!$K25</f>
        <v>1</v>
      </c>
      <c r="F25">
        <f>'[1]FTE tenured faculty'!$S25</f>
        <v>2</v>
      </c>
      <c r="G25">
        <f>'[1]FTE tenured faculty'!$P25</f>
        <v>1</v>
      </c>
      <c r="H25">
        <f>'[1]FTE tenured faculty'!$X25</f>
        <v>32</v>
      </c>
      <c r="I25">
        <f>'[1]FTE tenured faculty'!$U25</f>
        <v>3</v>
      </c>
      <c r="J25">
        <f>'[1]FTE non-tenured faculty'!$I25</f>
        <v>0</v>
      </c>
      <c r="K25">
        <f>'[1]FTE non-tenured faculty'!$F25</f>
        <v>0</v>
      </c>
      <c r="L25">
        <f>'[1]FTE non-tenured faculty'!$T25</f>
        <v>32</v>
      </c>
      <c r="M25">
        <f>'[1]FTE non-tenured faculty'!$V25</f>
        <v>3</v>
      </c>
    </row>
    <row r="26" spans="1:13">
      <c r="A26" t="s">
        <v>37</v>
      </c>
      <c r="B26">
        <f>'[1]FTE tenured faculty'!$I26</f>
        <v>11</v>
      </c>
      <c r="C26">
        <f>'[1]FTE tenured faculty'!$F26</f>
        <v>0</v>
      </c>
      <c r="D26">
        <f>'[1]FTE tenured faculty'!$N26</f>
        <v>0</v>
      </c>
      <c r="E26">
        <f>'[1]FTE tenured faculty'!$K26</f>
        <v>0</v>
      </c>
      <c r="F26">
        <f>'[1]FTE tenured faculty'!$S26</f>
        <v>0</v>
      </c>
      <c r="G26">
        <f>'[1]FTE tenured faculty'!$P26</f>
        <v>0</v>
      </c>
      <c r="H26">
        <f>'[1]FTE tenured faculty'!$X26</f>
        <v>11</v>
      </c>
      <c r="I26">
        <f>'[1]FTE tenured faculty'!$U26</f>
        <v>0</v>
      </c>
      <c r="J26">
        <f>'[1]FTE non-tenured faculty'!$I26</f>
        <v>6</v>
      </c>
      <c r="K26">
        <f>'[1]FTE non-tenured faculty'!$F26</f>
        <v>0.5</v>
      </c>
      <c r="L26">
        <f>'[1]FTE non-tenured faculty'!$T26</f>
        <v>17</v>
      </c>
      <c r="M26">
        <f>'[1]FTE non-tenured faculty'!$V26</f>
        <v>0.5</v>
      </c>
    </row>
    <row r="27" spans="1:13">
      <c r="A27" t="s">
        <v>38</v>
      </c>
      <c r="B27">
        <f>'[1]FTE tenured faculty'!$I27</f>
        <v>0</v>
      </c>
      <c r="C27">
        <f>'[1]FTE tenured faculty'!$F27</f>
        <v>0</v>
      </c>
      <c r="D27">
        <f>'[1]FTE tenured faculty'!$N27</f>
        <v>0</v>
      </c>
      <c r="E27">
        <f>'[1]FTE tenured faculty'!$K27</f>
        <v>0</v>
      </c>
      <c r="F27">
        <f>'[1]FTE tenured faculty'!$S27</f>
        <v>0</v>
      </c>
      <c r="G27">
        <f>'[1]FTE tenured faculty'!$P27</f>
        <v>0</v>
      </c>
      <c r="H27">
        <f>'[1]FTE tenured faculty'!$X27</f>
        <v>0</v>
      </c>
      <c r="I27">
        <f>'[1]FTE tenured faculty'!$U27</f>
        <v>0</v>
      </c>
      <c r="J27">
        <f>'[1]FTE non-tenured faculty'!$I27</f>
        <v>0</v>
      </c>
      <c r="K27">
        <f>'[1]FTE non-tenured faculty'!$F27</f>
        <v>0</v>
      </c>
      <c r="L27">
        <f>'[1]FTE non-tenured faculty'!$T27</f>
        <v>0</v>
      </c>
      <c r="M27">
        <f>'[1]FTE non-tenured faculty'!$V27</f>
        <v>0</v>
      </c>
    </row>
    <row r="28" spans="1:13">
      <c r="A28" t="s">
        <v>39</v>
      </c>
      <c r="B28">
        <f>'[1]FTE tenured faculty'!$I28</f>
        <v>0</v>
      </c>
      <c r="C28">
        <f>'[1]FTE tenured faculty'!$F28</f>
        <v>0</v>
      </c>
      <c r="D28">
        <f>'[1]FTE tenured faculty'!$N28</f>
        <v>0</v>
      </c>
      <c r="E28">
        <f>'[1]FTE tenured faculty'!$K28</f>
        <v>0</v>
      </c>
      <c r="F28">
        <f>'[1]FTE tenured faculty'!$S28</f>
        <v>0</v>
      </c>
      <c r="G28">
        <f>'[1]FTE tenured faculty'!$P28</f>
        <v>0</v>
      </c>
      <c r="H28">
        <f>'[1]FTE tenured faculty'!$X28</f>
        <v>0</v>
      </c>
      <c r="I28">
        <f>'[1]FTE tenured faculty'!$U28</f>
        <v>0</v>
      </c>
      <c r="J28">
        <f>'[1]FTE non-tenured faculty'!$I28</f>
        <v>0</v>
      </c>
      <c r="K28">
        <f>'[1]FTE non-tenured faculty'!$F28</f>
        <v>0</v>
      </c>
      <c r="L28">
        <f>'[1]FTE non-tenured faculty'!$T28</f>
        <v>0</v>
      </c>
      <c r="M28">
        <f>'[1]FTE non-tenured faculty'!$V28</f>
        <v>0</v>
      </c>
    </row>
    <row r="29" spans="1:13">
      <c r="A29" t="s">
        <v>40</v>
      </c>
      <c r="B29">
        <f>'[1]FTE tenured faculty'!$I29</f>
        <v>126</v>
      </c>
      <c r="C29">
        <f>'[1]FTE tenured faculty'!$F29</f>
        <v>10</v>
      </c>
      <c r="D29">
        <f>'[1]FTE tenured faculty'!$N29</f>
        <v>59</v>
      </c>
      <c r="E29">
        <f>'[1]FTE tenured faculty'!$K29</f>
        <v>7</v>
      </c>
      <c r="F29">
        <f>'[1]FTE tenured faculty'!$S29</f>
        <v>39</v>
      </c>
      <c r="G29">
        <f>'[1]FTE tenured faculty'!$P29</f>
        <v>13</v>
      </c>
      <c r="H29">
        <f>'[1]FTE tenured faculty'!$X29</f>
        <v>224</v>
      </c>
      <c r="I29">
        <f>'[1]FTE tenured faculty'!$U29</f>
        <v>30</v>
      </c>
      <c r="J29">
        <f>'[1]FTE non-tenured faculty'!$I29</f>
        <v>29.4</v>
      </c>
      <c r="K29">
        <f>'[1]FTE non-tenured faculty'!$F29</f>
        <v>6.6</v>
      </c>
      <c r="L29">
        <f>'[1]FTE non-tenured faculty'!$T29</f>
        <v>279.89999999999998</v>
      </c>
      <c r="M29">
        <f>'[1]FTE non-tenured faculty'!$V29</f>
        <v>52.1</v>
      </c>
    </row>
    <row r="30" spans="1:13">
      <c r="A30" t="s">
        <v>41</v>
      </c>
      <c r="B30">
        <f>'[1]FTE tenured faculty'!$I30</f>
        <v>109</v>
      </c>
      <c r="C30">
        <f>'[1]FTE tenured faculty'!$F30</f>
        <v>15</v>
      </c>
      <c r="D30">
        <f>'[1]FTE tenured faculty'!$N30</f>
        <v>26</v>
      </c>
      <c r="E30">
        <f>'[1]FTE tenured faculty'!$K30</f>
        <v>7</v>
      </c>
      <c r="F30">
        <f>'[1]FTE tenured faculty'!$S30</f>
        <v>37</v>
      </c>
      <c r="G30">
        <f>'[1]FTE tenured faculty'!$P30</f>
        <v>12</v>
      </c>
      <c r="H30">
        <f>'[1]FTE tenured faculty'!$X30</f>
        <v>172</v>
      </c>
      <c r="I30">
        <f>'[1]FTE tenured faculty'!$U30</f>
        <v>34</v>
      </c>
      <c r="J30">
        <f>'[1]FTE non-tenured faculty'!$I30</f>
        <v>31.560000000000002</v>
      </c>
      <c r="K30">
        <f>'[1]FTE non-tenured faculty'!$F30</f>
        <v>9.76</v>
      </c>
      <c r="L30">
        <f>'[1]FTE non-tenured faculty'!$T30</f>
        <v>203.56</v>
      </c>
      <c r="M30">
        <f>'[1]FTE non-tenured faculty'!$V30</f>
        <v>43.76</v>
      </c>
    </row>
    <row r="31" spans="1:13">
      <c r="A31" t="s">
        <v>42</v>
      </c>
      <c r="B31">
        <f>'[1]FTE tenured faculty'!$I31</f>
        <v>16</v>
      </c>
      <c r="C31">
        <f>'[1]FTE tenured faculty'!$F31</f>
        <v>1</v>
      </c>
      <c r="D31">
        <f>'[1]FTE tenured faculty'!$N31</f>
        <v>17</v>
      </c>
      <c r="E31">
        <f>'[1]FTE tenured faculty'!$K31</f>
        <v>3</v>
      </c>
      <c r="F31">
        <f>'[1]FTE tenured faculty'!$S31</f>
        <v>25</v>
      </c>
      <c r="G31">
        <f>'[1]FTE tenured faculty'!$P31</f>
        <v>5</v>
      </c>
      <c r="H31">
        <f>'[1]FTE tenured faculty'!$X31</f>
        <v>58</v>
      </c>
      <c r="I31">
        <f>'[1]FTE tenured faculty'!$U31</f>
        <v>9</v>
      </c>
      <c r="J31">
        <f>'[1]FTE non-tenured faculty'!$I31</f>
        <v>5</v>
      </c>
      <c r="K31">
        <f>'[1]FTE non-tenured faculty'!$F31</f>
        <v>1</v>
      </c>
      <c r="L31">
        <f>'[1]FTE non-tenured faculty'!$T31</f>
        <v>63</v>
      </c>
      <c r="M31">
        <f>'[1]FTE non-tenured faculty'!$V31</f>
        <v>10</v>
      </c>
    </row>
    <row r="32" spans="1:13">
      <c r="A32" t="s">
        <v>43</v>
      </c>
      <c r="B32">
        <f>'[1]FTE tenured faculty'!$I32</f>
        <v>33</v>
      </c>
      <c r="C32">
        <f>'[1]FTE tenured faculty'!$F32</f>
        <v>3</v>
      </c>
      <c r="D32">
        <f>'[1]FTE tenured faculty'!$N32</f>
        <v>28</v>
      </c>
      <c r="E32">
        <f>'[1]FTE tenured faculty'!$K32</f>
        <v>5</v>
      </c>
      <c r="F32">
        <f>'[1]FTE tenured faculty'!$S32</f>
        <v>26</v>
      </c>
      <c r="G32">
        <f>'[1]FTE tenured faculty'!$P32</f>
        <v>11</v>
      </c>
      <c r="H32">
        <f>'[1]FTE tenured faculty'!$X32</f>
        <v>87</v>
      </c>
      <c r="I32">
        <f>'[1]FTE tenured faculty'!$U32</f>
        <v>19</v>
      </c>
      <c r="J32">
        <f>'[1]FTE non-tenured faculty'!$I32</f>
        <v>13</v>
      </c>
      <c r="K32">
        <f>'[1]FTE non-tenured faculty'!$F32</f>
        <v>8</v>
      </c>
      <c r="L32">
        <f>'[1]FTE non-tenured faculty'!$T32</f>
        <v>100</v>
      </c>
      <c r="M32">
        <f>'[1]FTE non-tenured faculty'!$V32</f>
        <v>27</v>
      </c>
    </row>
    <row r="33" spans="1:13">
      <c r="A33" t="s">
        <v>44</v>
      </c>
      <c r="B33">
        <f>'[1]FTE tenured faculty'!$I33</f>
        <v>21.090000000000003</v>
      </c>
      <c r="C33">
        <f>'[1]FTE tenured faculty'!$F33</f>
        <v>2.99</v>
      </c>
      <c r="D33">
        <f>'[1]FTE tenured faculty'!$N33</f>
        <v>23</v>
      </c>
      <c r="E33">
        <f>'[1]FTE tenured faculty'!$K33</f>
        <v>7</v>
      </c>
      <c r="F33">
        <f>'[1]FTE tenured faculty'!$S33</f>
        <v>14</v>
      </c>
      <c r="G33">
        <f>'[1]FTE tenured faculty'!$P33</f>
        <v>4</v>
      </c>
      <c r="H33">
        <f>'[1]FTE tenured faculty'!$X33</f>
        <v>58.09</v>
      </c>
      <c r="I33">
        <f>'[1]FTE tenured faculty'!$U33</f>
        <v>13.99</v>
      </c>
      <c r="J33">
        <f>'[1]FTE non-tenured faculty'!$I33</f>
        <v>3</v>
      </c>
      <c r="K33">
        <f>'[1]FTE non-tenured faculty'!$F33</f>
        <v>0</v>
      </c>
      <c r="L33">
        <f>'[1]FTE non-tenured faculty'!$T33</f>
        <v>61.09</v>
      </c>
      <c r="M33">
        <f>'[1]FTE non-tenured faculty'!$V33</f>
        <v>13.99</v>
      </c>
    </row>
    <row r="34" spans="1:13">
      <c r="A34" t="s">
        <v>45</v>
      </c>
      <c r="B34">
        <f>'[1]FTE tenured faculty'!$I34</f>
        <v>39.5</v>
      </c>
      <c r="C34">
        <f>'[1]FTE tenured faculty'!$F34</f>
        <v>3</v>
      </c>
      <c r="D34">
        <f>'[1]FTE tenured faculty'!$N34</f>
        <v>21</v>
      </c>
      <c r="E34">
        <f>'[1]FTE tenured faculty'!$K34</f>
        <v>4</v>
      </c>
      <c r="F34">
        <f>'[1]FTE tenured faculty'!$S34</f>
        <v>18.5</v>
      </c>
      <c r="G34">
        <f>'[1]FTE tenured faculty'!$P34</f>
        <v>5</v>
      </c>
      <c r="H34">
        <f>'[1]FTE tenured faculty'!$X34</f>
        <v>79</v>
      </c>
      <c r="I34">
        <f>'[1]FTE tenured faculty'!$U34</f>
        <v>12</v>
      </c>
      <c r="J34">
        <f>'[1]FTE non-tenured faculty'!$I34</f>
        <v>10</v>
      </c>
      <c r="K34">
        <f>'[1]FTE non-tenured faculty'!$F34</f>
        <v>3</v>
      </c>
      <c r="L34">
        <f>'[1]FTE non-tenured faculty'!$T34</f>
        <v>89</v>
      </c>
      <c r="M34">
        <f>'[1]FTE non-tenured faculty'!$V34</f>
        <v>15</v>
      </c>
    </row>
    <row r="35" spans="1:13">
      <c r="A35" t="s">
        <v>46</v>
      </c>
      <c r="B35">
        <f>'[1]FTE tenured faculty'!$I35</f>
        <v>40.5</v>
      </c>
      <c r="C35">
        <f>'[1]FTE tenured faculty'!$F35</f>
        <v>5.5</v>
      </c>
      <c r="D35">
        <f>'[1]FTE tenured faculty'!$N35</f>
        <v>12.5</v>
      </c>
      <c r="E35">
        <f>'[1]FTE tenured faculty'!$K35</f>
        <v>0.5</v>
      </c>
      <c r="F35">
        <f>'[1]FTE tenured faculty'!$S35</f>
        <v>10</v>
      </c>
      <c r="G35">
        <f>'[1]FTE tenured faculty'!$P35</f>
        <v>2.5</v>
      </c>
      <c r="H35">
        <f>'[1]FTE tenured faculty'!$X35</f>
        <v>63</v>
      </c>
      <c r="I35">
        <f>'[1]FTE tenured faculty'!$U35</f>
        <v>8.5</v>
      </c>
      <c r="J35">
        <f>'[1]FTE non-tenured faculty'!$I35</f>
        <v>6</v>
      </c>
      <c r="K35">
        <f>'[1]FTE non-tenured faculty'!$F35</f>
        <v>0</v>
      </c>
      <c r="L35">
        <f>'[1]FTE non-tenured faculty'!$T35</f>
        <v>75</v>
      </c>
      <c r="M35">
        <f>'[1]FTE non-tenured faculty'!$V35</f>
        <v>8.5</v>
      </c>
    </row>
    <row r="36" spans="1:13">
      <c r="A36" t="s">
        <v>47</v>
      </c>
      <c r="B36">
        <f>'[1]FTE tenured faculty'!$I36</f>
        <v>4</v>
      </c>
      <c r="C36">
        <f>'[1]FTE tenured faculty'!$F36</f>
        <v>0</v>
      </c>
      <c r="D36">
        <f>'[1]FTE tenured faculty'!$N36</f>
        <v>2</v>
      </c>
      <c r="E36">
        <f>'[1]FTE tenured faculty'!$K36</f>
        <v>0</v>
      </c>
      <c r="F36">
        <f>'[1]FTE tenured faculty'!$S36</f>
        <v>4</v>
      </c>
      <c r="G36">
        <f>'[1]FTE tenured faculty'!$P36</f>
        <v>0</v>
      </c>
      <c r="H36">
        <f>'[1]FTE tenured faculty'!$X36</f>
        <v>10</v>
      </c>
      <c r="I36">
        <f>'[1]FTE tenured faculty'!$U36</f>
        <v>0</v>
      </c>
      <c r="J36">
        <f>'[1]FTE non-tenured faculty'!$I36</f>
        <v>0</v>
      </c>
      <c r="K36">
        <f>'[1]FTE non-tenured faculty'!$F36</f>
        <v>0</v>
      </c>
      <c r="L36">
        <f>'[1]FTE non-tenured faculty'!$T36</f>
        <v>13</v>
      </c>
      <c r="M36">
        <f>'[1]FTE non-tenured faculty'!$V36</f>
        <v>1</v>
      </c>
    </row>
    <row r="37" spans="1:13">
      <c r="A37" t="s">
        <v>48</v>
      </c>
      <c r="B37">
        <f>'[1]FTE tenured faculty'!$I37</f>
        <v>27</v>
      </c>
      <c r="C37">
        <f>'[1]FTE tenured faculty'!$F37</f>
        <v>4</v>
      </c>
      <c r="D37">
        <f>'[1]FTE tenured faculty'!$N37</f>
        <v>19.25</v>
      </c>
      <c r="E37">
        <f>'[1]FTE tenured faculty'!$K37</f>
        <v>3.25</v>
      </c>
      <c r="F37">
        <f>'[1]FTE tenured faculty'!$S37</f>
        <v>11</v>
      </c>
      <c r="G37">
        <f>'[1]FTE tenured faculty'!$P37</f>
        <v>1</v>
      </c>
      <c r="H37">
        <f>'[1]FTE tenured faculty'!$X37</f>
        <v>57.25</v>
      </c>
      <c r="I37">
        <f>'[1]FTE tenured faculty'!$U37</f>
        <v>8.25</v>
      </c>
      <c r="J37">
        <f>'[1]FTE non-tenured faculty'!$I37</f>
        <v>17</v>
      </c>
      <c r="K37">
        <f>'[1]FTE non-tenured faculty'!$F37</f>
        <v>4</v>
      </c>
      <c r="L37">
        <f>'[1]FTE non-tenured faculty'!$T37</f>
        <v>74.25</v>
      </c>
      <c r="M37">
        <f>'[1]FTE non-tenured faculty'!$V37</f>
        <v>12.25</v>
      </c>
    </row>
    <row r="38" spans="1:13">
      <c r="A38" t="s">
        <v>49</v>
      </c>
      <c r="B38">
        <f>'[1]FTE tenured faculty'!$I38</f>
        <v>84</v>
      </c>
      <c r="C38">
        <f>'[1]FTE tenured faculty'!$F38</f>
        <v>16</v>
      </c>
      <c r="D38">
        <f>'[1]FTE tenured faculty'!$N38</f>
        <v>30</v>
      </c>
      <c r="E38">
        <f>'[1]FTE tenured faculty'!$K38</f>
        <v>7</v>
      </c>
      <c r="F38">
        <f>'[1]FTE tenured faculty'!$S38</f>
        <v>17</v>
      </c>
      <c r="G38">
        <f>'[1]FTE tenured faculty'!$P38</f>
        <v>5</v>
      </c>
      <c r="H38">
        <f>'[1]FTE tenured faculty'!$X38</f>
        <v>131</v>
      </c>
      <c r="I38">
        <f>'[1]FTE tenured faculty'!$U38</f>
        <v>28</v>
      </c>
      <c r="J38">
        <f>'[1]FTE non-tenured faculty'!$I38</f>
        <v>8</v>
      </c>
      <c r="K38">
        <f>'[1]FTE non-tenured faculty'!$F38</f>
        <v>2</v>
      </c>
      <c r="L38">
        <f>'[1]FTE non-tenured faculty'!$T38</f>
        <v>139</v>
      </c>
      <c r="M38">
        <f>'[1]FTE non-tenured faculty'!$V38</f>
        <v>30</v>
      </c>
    </row>
    <row r="39" spans="1:13">
      <c r="A39" t="s">
        <v>50</v>
      </c>
      <c r="B39">
        <f>'[1]FTE tenured faculty'!$I39</f>
        <v>1</v>
      </c>
      <c r="C39">
        <f>'[1]FTE tenured faculty'!$F39</f>
        <v>0</v>
      </c>
      <c r="D39">
        <f>'[1]FTE tenured faculty'!$N39</f>
        <v>8</v>
      </c>
      <c r="E39">
        <f>'[1]FTE tenured faculty'!$K39</f>
        <v>2</v>
      </c>
      <c r="F39">
        <f>'[1]FTE tenured faculty'!$S39</f>
        <v>6.5</v>
      </c>
      <c r="G39">
        <f>'[1]FTE tenured faculty'!$P39</f>
        <v>2.5</v>
      </c>
      <c r="H39">
        <f>'[1]FTE tenured faculty'!$X39</f>
        <v>15.5</v>
      </c>
      <c r="I39">
        <f>'[1]FTE tenured faculty'!$U39</f>
        <v>4.5</v>
      </c>
      <c r="J39">
        <f>'[1]FTE non-tenured faculty'!$I39</f>
        <v>0</v>
      </c>
      <c r="K39">
        <f>'[1]FTE non-tenured faculty'!$F39</f>
        <v>0</v>
      </c>
      <c r="L39">
        <f>'[1]FTE non-tenured faculty'!$T39</f>
        <v>15.5</v>
      </c>
      <c r="M39">
        <f>'[1]FTE non-tenured faculty'!$V39</f>
        <v>4.5</v>
      </c>
    </row>
    <row r="40" spans="1:13">
      <c r="A40" t="s">
        <v>51</v>
      </c>
      <c r="B40">
        <f>'[1]FTE tenured faculty'!$I40</f>
        <v>25</v>
      </c>
      <c r="C40">
        <f>'[1]FTE tenured faculty'!$F40</f>
        <v>3</v>
      </c>
      <c r="D40">
        <f>'[1]FTE tenured faculty'!$N40</f>
        <v>10</v>
      </c>
      <c r="E40">
        <f>'[1]FTE tenured faculty'!$K40</f>
        <v>3</v>
      </c>
      <c r="F40">
        <f>'[1]FTE tenured faculty'!$S40</f>
        <v>5</v>
      </c>
      <c r="G40">
        <f>'[1]FTE tenured faculty'!$P40</f>
        <v>0</v>
      </c>
      <c r="H40">
        <f>'[1]FTE tenured faculty'!$X40</f>
        <v>40</v>
      </c>
      <c r="I40">
        <f>'[1]FTE tenured faculty'!$U40</f>
        <v>6</v>
      </c>
      <c r="J40">
        <f>'[1]FTE non-tenured faculty'!$I40</f>
        <v>5</v>
      </c>
      <c r="K40">
        <f>'[1]FTE non-tenured faculty'!$F40</f>
        <v>0</v>
      </c>
      <c r="L40">
        <f>'[1]FTE non-tenured faculty'!$T40</f>
        <v>56</v>
      </c>
      <c r="M40">
        <f>'[1]FTE non-tenured faculty'!$V40</f>
        <v>6</v>
      </c>
    </row>
    <row r="41" spans="1:13">
      <c r="A41" t="s">
        <v>52</v>
      </c>
      <c r="B41">
        <f>'[1]FTE tenured faculty'!$I41</f>
        <v>48</v>
      </c>
      <c r="C41">
        <f>'[1]FTE tenured faculty'!$F41</f>
        <v>6</v>
      </c>
      <c r="D41">
        <f>'[1]FTE tenured faculty'!$N41</f>
        <v>25</v>
      </c>
      <c r="E41">
        <f>'[1]FTE tenured faculty'!$K41</f>
        <v>4</v>
      </c>
      <c r="F41">
        <f>'[1]FTE tenured faculty'!$S41</f>
        <v>17.55</v>
      </c>
      <c r="G41">
        <f>'[1]FTE tenured faculty'!$P41</f>
        <v>7</v>
      </c>
      <c r="H41">
        <f>'[1]FTE tenured faculty'!$X41</f>
        <v>90.55</v>
      </c>
      <c r="I41">
        <f>'[1]FTE tenured faculty'!$U41</f>
        <v>17</v>
      </c>
      <c r="J41">
        <f>'[1]FTE non-tenured faculty'!$I41</f>
        <v>2.65</v>
      </c>
      <c r="K41">
        <f>'[1]FTE non-tenured faculty'!$F41</f>
        <v>2</v>
      </c>
      <c r="L41">
        <f>'[1]FTE non-tenured faculty'!$T41</f>
        <v>93.2</v>
      </c>
      <c r="M41">
        <f>'[1]FTE non-tenured faculty'!$V41</f>
        <v>19</v>
      </c>
    </row>
    <row r="42" spans="1:13">
      <c r="A42" t="s">
        <v>53</v>
      </c>
      <c r="B42">
        <f>'[1]FTE tenured faculty'!$I42</f>
        <v>165.79</v>
      </c>
      <c r="C42">
        <f>'[1]FTE tenured faculty'!$F42</f>
        <v>26.37</v>
      </c>
      <c r="D42">
        <f>'[1]FTE tenured faculty'!$N42</f>
        <v>50.5</v>
      </c>
      <c r="E42">
        <f>'[1]FTE tenured faculty'!$K42</f>
        <v>13</v>
      </c>
      <c r="F42">
        <f>'[1]FTE tenured faculty'!$S42</f>
        <v>27</v>
      </c>
      <c r="G42">
        <f>'[1]FTE tenured faculty'!$P42</f>
        <v>7</v>
      </c>
      <c r="H42">
        <f>'[1]FTE tenured faculty'!$X42</f>
        <v>243.29</v>
      </c>
      <c r="I42">
        <f>'[1]FTE tenured faculty'!$U42</f>
        <v>46.370000000000005</v>
      </c>
      <c r="J42">
        <f>'[1]FTE non-tenured faculty'!$I42</f>
        <v>29.5</v>
      </c>
      <c r="K42">
        <f>'[1]FTE non-tenured faculty'!$F42</f>
        <v>10</v>
      </c>
      <c r="L42">
        <f>'[1]FTE non-tenured faculty'!$T42</f>
        <v>272.78999999999996</v>
      </c>
      <c r="M42">
        <f>'[1]FTE non-tenured faculty'!$V42</f>
        <v>56.370000000000005</v>
      </c>
    </row>
    <row r="43" spans="1:13">
      <c r="A43" t="s">
        <v>54</v>
      </c>
      <c r="B43">
        <f>'[1]FTE tenured faculty'!$I43</f>
        <v>45</v>
      </c>
      <c r="C43">
        <f>'[1]FTE tenured faculty'!$F43</f>
        <v>8</v>
      </c>
      <c r="D43">
        <f>'[1]FTE tenured faculty'!$N43</f>
        <v>17</v>
      </c>
      <c r="E43">
        <f>'[1]FTE tenured faculty'!$K43</f>
        <v>1</v>
      </c>
      <c r="F43">
        <f>'[1]FTE tenured faculty'!$S43</f>
        <v>13.4</v>
      </c>
      <c r="G43">
        <f>'[1]FTE tenured faculty'!$P43</f>
        <v>5</v>
      </c>
      <c r="H43">
        <f>'[1]FTE tenured faculty'!$X43</f>
        <v>75.400000000000006</v>
      </c>
      <c r="I43">
        <f>'[1]FTE tenured faculty'!$U43</f>
        <v>14</v>
      </c>
      <c r="J43">
        <f>'[1]FTE non-tenured faculty'!$I43</f>
        <v>0</v>
      </c>
      <c r="K43">
        <f>'[1]FTE non-tenured faculty'!$F43</f>
        <v>0</v>
      </c>
      <c r="L43">
        <f>'[1]FTE non-tenured faculty'!$T43</f>
        <v>75.400000000000006</v>
      </c>
      <c r="M43">
        <f>'[1]FTE non-tenured faculty'!$V43</f>
        <v>14</v>
      </c>
    </row>
    <row r="44" spans="1:13">
      <c r="A44" t="s">
        <v>55</v>
      </c>
      <c r="B44">
        <f>'[1]FTE tenured faculty'!$I44</f>
        <v>135.94</v>
      </c>
      <c r="C44">
        <f>'[1]FTE tenured faculty'!$F44</f>
        <v>20.51</v>
      </c>
      <c r="D44">
        <f>'[1]FTE tenured faculty'!$N44</f>
        <v>85.5</v>
      </c>
      <c r="E44">
        <f>'[1]FTE tenured faculty'!$K44</f>
        <v>11.51</v>
      </c>
      <c r="F44">
        <f>'[1]FTE tenured faculty'!$S44</f>
        <v>52</v>
      </c>
      <c r="G44">
        <f>'[1]FTE tenured faculty'!$P44</f>
        <v>14</v>
      </c>
      <c r="H44">
        <f>'[1]FTE tenured faculty'!$X44</f>
        <v>273.44</v>
      </c>
      <c r="I44">
        <f>'[1]FTE tenured faculty'!$U44</f>
        <v>46.02</v>
      </c>
      <c r="J44">
        <f>'[1]FTE non-tenured faculty'!$I44</f>
        <v>48.11</v>
      </c>
      <c r="K44">
        <f>'[1]FTE non-tenured faculty'!$F44</f>
        <v>16</v>
      </c>
      <c r="L44">
        <f>'[1]FTE non-tenured faculty'!$T44</f>
        <v>321.55</v>
      </c>
      <c r="M44">
        <f>'[1]FTE non-tenured faculty'!$V44</f>
        <v>62.02</v>
      </c>
    </row>
    <row r="45" spans="1:13">
      <c r="A45" t="s">
        <v>56</v>
      </c>
      <c r="B45">
        <f>'[1]FTE tenured faculty'!$I45</f>
        <v>60</v>
      </c>
      <c r="C45">
        <f>'[1]FTE tenured faculty'!$F45</f>
        <v>8</v>
      </c>
      <c r="D45">
        <f>'[1]FTE tenured faculty'!$N45</f>
        <v>24</v>
      </c>
      <c r="E45">
        <f>'[1]FTE tenured faculty'!$K45</f>
        <v>5</v>
      </c>
      <c r="F45">
        <f>'[1]FTE tenured faculty'!$S45</f>
        <v>16</v>
      </c>
      <c r="G45">
        <f>'[1]FTE tenured faculty'!$P45</f>
        <v>5</v>
      </c>
      <c r="H45">
        <f>'[1]FTE tenured faculty'!$X45</f>
        <v>100</v>
      </c>
      <c r="I45">
        <f>'[1]FTE tenured faculty'!$U45</f>
        <v>18</v>
      </c>
      <c r="J45">
        <f>'[1]FTE non-tenured faculty'!$I45</f>
        <v>14</v>
      </c>
      <c r="K45">
        <f>'[1]FTE non-tenured faculty'!$F45</f>
        <v>2</v>
      </c>
      <c r="L45">
        <f>'[1]FTE non-tenured faculty'!$T45</f>
        <v>114</v>
      </c>
      <c r="M45">
        <f>'[1]FTE non-tenured faculty'!$V45</f>
        <v>20</v>
      </c>
    </row>
    <row r="46" spans="1:13">
      <c r="A46" t="s">
        <v>57</v>
      </c>
      <c r="B46">
        <f>'[1]FTE tenured faculty'!$I46</f>
        <v>51</v>
      </c>
      <c r="C46">
        <f>'[1]FTE tenured faculty'!$F46</f>
        <v>5</v>
      </c>
      <c r="D46">
        <f>'[1]FTE tenured faculty'!$N46</f>
        <v>18</v>
      </c>
      <c r="E46">
        <f>'[1]FTE tenured faculty'!$K46</f>
        <v>4</v>
      </c>
      <c r="F46">
        <f>'[1]FTE tenured faculty'!$S46</f>
        <v>19.5</v>
      </c>
      <c r="G46">
        <f>'[1]FTE tenured faculty'!$P46</f>
        <v>4</v>
      </c>
      <c r="H46">
        <f>'[1]FTE tenured faculty'!$X46</f>
        <v>88.5</v>
      </c>
      <c r="I46">
        <f>'[1]FTE tenured faculty'!$U46</f>
        <v>13</v>
      </c>
      <c r="J46">
        <f>'[1]FTE non-tenured faculty'!$I46</f>
        <v>6.5</v>
      </c>
      <c r="K46">
        <f>'[1]FTE non-tenured faculty'!$F46</f>
        <v>3</v>
      </c>
      <c r="L46">
        <f>'[1]FTE non-tenured faculty'!$T46</f>
        <v>95</v>
      </c>
      <c r="M46">
        <f>'[1]FTE non-tenured faculty'!$V46</f>
        <v>16</v>
      </c>
    </row>
    <row r="47" spans="1:13">
      <c r="A47" t="s">
        <v>58</v>
      </c>
      <c r="B47">
        <f>'[1]FTE tenured faculty'!$I47</f>
        <v>21</v>
      </c>
      <c r="C47">
        <f>'[1]FTE tenured faculty'!$F47</f>
        <v>3</v>
      </c>
      <c r="D47">
        <f>'[1]FTE tenured faculty'!$N47</f>
        <v>31.5</v>
      </c>
      <c r="E47">
        <f>'[1]FTE tenured faculty'!$K47</f>
        <v>4</v>
      </c>
      <c r="F47">
        <f>'[1]FTE tenured faculty'!$S47</f>
        <v>29</v>
      </c>
      <c r="G47">
        <f>'[1]FTE tenured faculty'!$P47</f>
        <v>9</v>
      </c>
      <c r="H47">
        <f>'[1]FTE tenured faculty'!$X47</f>
        <v>81.5</v>
      </c>
      <c r="I47">
        <f>'[1]FTE tenured faculty'!$U47</f>
        <v>16</v>
      </c>
      <c r="J47">
        <f>'[1]FTE non-tenured faculty'!$I47</f>
        <v>24</v>
      </c>
      <c r="K47">
        <f>'[1]FTE non-tenured faculty'!$F47</f>
        <v>2</v>
      </c>
      <c r="L47">
        <f>'[1]FTE non-tenured faculty'!$T47</f>
        <v>105.5</v>
      </c>
      <c r="M47">
        <f>'[1]FTE non-tenured faculty'!$V47</f>
        <v>18</v>
      </c>
    </row>
    <row r="48" spans="1:13">
      <c r="A48" t="s">
        <v>59</v>
      </c>
      <c r="B48" s="1">
        <f>'[1]FTE tenured faculty'!$I$49</f>
        <v>2144.1499999999996</v>
      </c>
      <c r="C48" s="1">
        <f>'[1]FTE tenured faculty'!$F$49</f>
        <v>266.37</v>
      </c>
      <c r="D48" s="1">
        <f>'[1]FTE tenured faculty'!$N$49</f>
        <v>1044.17</v>
      </c>
      <c r="E48" s="1">
        <f>'[1]FTE tenured faculty'!$K$49</f>
        <v>177.56</v>
      </c>
      <c r="F48" s="1">
        <f>'[1]FTE tenured faculty'!$S$49</f>
        <v>752.54999999999984</v>
      </c>
      <c r="G48" s="1">
        <f>'[1]FTE tenured faculty'!$P$49</f>
        <v>210.39999999999998</v>
      </c>
      <c r="H48" s="1">
        <f>'[1]FTE tenured faculty'!$X$49</f>
        <v>3940.8700000000003</v>
      </c>
      <c r="I48" s="1">
        <f>'[1]FTE tenured faculty'!$U$49</f>
        <v>654.32999999999993</v>
      </c>
      <c r="J48" s="1">
        <f>'[1]FTE non-tenured faculty'!$I$49</f>
        <v>928.81299999999987</v>
      </c>
      <c r="K48" s="1">
        <f>'[1]FTE non-tenured faculty'!$F$49</f>
        <v>204.42599999999999</v>
      </c>
      <c r="L48" s="1">
        <f>'[1]FTE non-tenured faculty'!$T$49</f>
        <v>4941.183</v>
      </c>
      <c r="M48" s="1">
        <f>'[1]FTE non-tenured faculty'!$V$49</f>
        <v>877.90600000000006</v>
      </c>
    </row>
    <row r="49" spans="1:4">
      <c r="A49" t="s">
        <v>60</v>
      </c>
    </row>
    <row r="52" spans="1:4">
      <c r="B52" s="1"/>
      <c r="D52" s="1"/>
    </row>
  </sheetData>
  <conditionalFormatting sqref="A3:A47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TaxCatchAll xmlns="cb25f3da-5814-4c1f-99f2-d637de11ca73">
      <Value>5</Value>
      <Value>57</Value>
    </TaxCatchAll>
    <Reporting_x0020_Year xmlns="2dd3b932-8b30-42c8-9dfc-f00df7d42eda">2019</Reporting_x0020_Year>
    <Categories0 xmlns="2dd3b932-8b30-42c8-9dfc-f00df7d42eda">22</Categories0>
    <Status xmlns="2dd3b932-8b30-42c8-9dfc-f00df7d42eda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997E685-AAE7-471E-924A-4A763BD71A8F}"/>
</file>

<file path=customXml/itemProps2.xml><?xml version="1.0" encoding="utf-8"?>
<ds:datastoreItem xmlns:ds="http://schemas.openxmlformats.org/officeDocument/2006/customXml" ds:itemID="{97D8FB6D-F76F-4FFE-80A3-645D2B68B32E}"/>
</file>

<file path=customXml/itemProps3.xml><?xml version="1.0" encoding="utf-8"?>
<ds:datastoreItem xmlns:ds="http://schemas.openxmlformats.org/officeDocument/2006/customXml" ds:itemID="{8C1BF664-D569-4B20-9E74-C935E8C4F4BC}"/>
</file>

<file path=customXml/itemProps4.xml><?xml version="1.0" encoding="utf-8"?>
<ds:datastoreItem xmlns:ds="http://schemas.openxmlformats.org/officeDocument/2006/customXml" ds:itemID="{4FF06DFD-8860-41D7-9526-891D3C00DF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2018-08-21T14:07:58Z</dcterms:created>
  <dcterms:modified xsi:type="dcterms:W3CDTF">2022-02-10T15:12:50Z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