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.rodrigues\Desktop\"/>
    </mc:Choice>
  </mc:AlternateContent>
  <xr:revisionPtr revIDLastSave="0" documentId="8_{F6B83EC1-6C65-4FAF-A2F9-92291869371A}" xr6:coauthVersionLast="44" xr6:coauthVersionMax="44" xr10:uidLastSave="{00000000-0000-0000-0000-000000000000}"/>
  <bookViews>
    <workbookView xWindow="31875" yWindow="3075" windowWidth="21600" windowHeight="11385" firstSheet="3" activeTab="5" xr2:uid="{00000000-000D-0000-FFFF-FFFF00000000}"/>
  </bookViews>
  <sheets>
    <sheet name="Table_GD.3.1" sheetId="1" r:id="rId1"/>
    <sheet name="Table_GD.3.2" sheetId="2" r:id="rId2"/>
    <sheet name="Table_GD.3.3" sheetId="3" r:id="rId3"/>
    <sheet name="Table_GD.3.4" sheetId="4" r:id="rId4"/>
    <sheet name="Table_GD.3.5" sheetId="5" r:id="rId5"/>
    <sheet name="Table_GD.3.6" sheetId="6" r:id="rId6"/>
  </sheets>
  <definedNames>
    <definedName name="Table_GD.3.1">'Table_GD.3.1'!$A$1:$F$43</definedName>
    <definedName name="Table_GD.3.2">'Table_GD.3.2'!$A$1:$F$39</definedName>
    <definedName name="Table_GD.3.3">'Table_GD.3.3'!$A$1:$F$43</definedName>
    <definedName name="Table_GD.3.4">'Table_GD.3.4'!$A$1:$F$40</definedName>
    <definedName name="Table_GD.3.5">'Table_GD.3.5'!$A$1:$O$43</definedName>
    <definedName name="Table_GD.3.6">'Table_GD.3.6'!$A$1:$P$43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9" i="6" l="1"/>
  <c r="P7" i="6"/>
  <c r="P4" i="6"/>
  <c r="P2" i="6"/>
  <c r="P21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1" i="5"/>
  <c r="P40" i="5"/>
  <c r="P39" i="5"/>
  <c r="P38" i="5"/>
  <c r="P37" i="5"/>
  <c r="P36" i="5"/>
  <c r="P35" i="5"/>
  <c r="P34" i="5"/>
  <c r="P33" i="5"/>
  <c r="P32" i="5"/>
  <c r="P31" i="5"/>
  <c r="P3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2" i="5"/>
  <c r="P11" i="6" l="1"/>
  <c r="P15" i="6"/>
  <c r="P20" i="6"/>
  <c r="G42" i="6"/>
  <c r="F42" i="6"/>
  <c r="H42" i="6"/>
  <c r="I42" i="6"/>
  <c r="P17" i="6"/>
  <c r="N42" i="6"/>
  <c r="P16" i="6"/>
  <c r="P18" i="6"/>
  <c r="P22" i="6"/>
  <c r="J42" i="6"/>
  <c r="P10" i="6"/>
  <c r="P14" i="6"/>
  <c r="P3" i="6"/>
  <c r="B42" i="6"/>
  <c r="P5" i="6"/>
  <c r="P9" i="6"/>
  <c r="P13" i="6"/>
  <c r="P6" i="6"/>
  <c r="C42" i="6"/>
  <c r="K42" i="6"/>
  <c r="E42" i="6"/>
  <c r="M42" i="6"/>
  <c r="D42" i="6"/>
  <c r="L42" i="6"/>
  <c r="P8" i="6"/>
  <c r="P12" i="6"/>
  <c r="O42" i="6"/>
  <c r="P42" i="5"/>
  <c r="F39" i="4"/>
  <c r="F42" i="3"/>
  <c r="F38" i="2"/>
  <c r="F42" i="1"/>
  <c r="P42" i="6" l="1"/>
</calcChain>
</file>

<file path=xl/sharedStrings.xml><?xml version="1.0" encoding="utf-8"?>
<sst xmlns="http://schemas.openxmlformats.org/spreadsheetml/2006/main" count="281" uniqueCount="102">
  <si>
    <t>Alberta</t>
  </si>
  <si>
    <t>BCIT</t>
  </si>
  <si>
    <t>Calgary</t>
  </si>
  <si>
    <t>Concordia</t>
  </si>
  <si>
    <t>Conestoga</t>
  </si>
  <si>
    <t>Dal</t>
  </si>
  <si>
    <t>Guelph</t>
  </si>
  <si>
    <t>Laurentian</t>
  </si>
  <si>
    <t>Laval</t>
  </si>
  <si>
    <t>Manitoba</t>
  </si>
  <si>
    <t>McGill</t>
  </si>
  <si>
    <t>McMaster</t>
  </si>
  <si>
    <t>Moncton</t>
  </si>
  <si>
    <t>MUN</t>
  </si>
  <si>
    <t>NSAC</t>
  </si>
  <si>
    <t>Ottawa</t>
  </si>
  <si>
    <t>Polytechnique</t>
  </si>
  <si>
    <t>Queen's</t>
  </si>
  <si>
    <t>Regina</t>
  </si>
  <si>
    <t>Ryerson</t>
  </si>
  <si>
    <t>Saskatchewan</t>
  </si>
  <si>
    <t>Sherbrooke</t>
  </si>
  <si>
    <t>SMU</t>
  </si>
  <si>
    <t>Toronto</t>
  </si>
  <si>
    <t>UBC</t>
  </si>
  <si>
    <t>UBCO</t>
  </si>
  <si>
    <t>UNB</t>
  </si>
  <si>
    <t>UNBC</t>
  </si>
  <si>
    <t>UOIT</t>
  </si>
  <si>
    <t>UPEI</t>
  </si>
  <si>
    <t>UQAC</t>
  </si>
  <si>
    <t>UQAR</t>
  </si>
  <si>
    <t>UQAT</t>
  </si>
  <si>
    <t>UQTR</t>
  </si>
  <si>
    <t>UVic</t>
  </si>
  <si>
    <t>Waterloo</t>
  </si>
  <si>
    <t>Western</t>
  </si>
  <si>
    <t>Windsor</t>
  </si>
  <si>
    <t>York</t>
  </si>
  <si>
    <t>TOTAL</t>
  </si>
  <si>
    <t>Civil</t>
  </si>
  <si>
    <t>Concordia University</t>
  </si>
  <si>
    <t>Dalhousie University</t>
  </si>
  <si>
    <t>École de technologie supérieure</t>
  </si>
  <si>
    <t>École Polytechnique</t>
  </si>
  <si>
    <t>Laurentian University</t>
  </si>
  <si>
    <t>McGill University</t>
  </si>
  <si>
    <t>McMaster University</t>
  </si>
  <si>
    <t>Memorial University of Newfoundland</t>
  </si>
  <si>
    <t>Queen’s University</t>
  </si>
  <si>
    <t>Ryerson University</t>
  </si>
  <si>
    <t>Saint Mary's University</t>
  </si>
  <si>
    <t>The University of Alberta</t>
  </si>
  <si>
    <t>The University of British Columbia</t>
  </si>
  <si>
    <t>The University of British Columbia-Okanagan</t>
  </si>
  <si>
    <t>The University of Manitoba</t>
  </si>
  <si>
    <t>The University of Western Ontario</t>
  </si>
  <si>
    <t>Université de Moncton</t>
  </si>
  <si>
    <t>Université de Sherbrooke</t>
  </si>
  <si>
    <t>Université du Québec à Chicoutim</t>
  </si>
  <si>
    <t>Université du Québec à Rimouski</t>
  </si>
  <si>
    <t>Université du Québec à Trois-Rivières</t>
  </si>
  <si>
    <t>Université du Québec en Abitibi-Témiscamingue</t>
  </si>
  <si>
    <t>Université Laval</t>
  </si>
  <si>
    <t>University of Calgary</t>
  </si>
  <si>
    <t>University of Guelph</t>
  </si>
  <si>
    <t>University of New Brunswick</t>
  </si>
  <si>
    <t>University of Ontario Institute of Technology</t>
  </si>
  <si>
    <t>University of Prince Edward Island</t>
  </si>
  <si>
    <t>University of Regina</t>
  </si>
  <si>
    <t>University of Saskatchewan</t>
  </si>
  <si>
    <t>University of Toronto</t>
  </si>
  <si>
    <t>University of Victoria</t>
  </si>
  <si>
    <t>University of Waterloo</t>
  </si>
  <si>
    <t>University of Windsor</t>
  </si>
  <si>
    <t>York University</t>
  </si>
  <si>
    <t xml:space="preserve">Carleton University </t>
  </si>
  <si>
    <t xml:space="preserve">Lakehead University </t>
  </si>
  <si>
    <t>Simon Fraser University</t>
  </si>
  <si>
    <t>Total</t>
  </si>
  <si>
    <t>Établissement</t>
  </si>
  <si>
    <t>Royal Military College of Canada/Collège militaire royal du Canada</t>
  </si>
  <si>
    <t>University of Ottawa/Université d'Ottawa</t>
  </si>
  <si>
    <t>Nombre total de diplômes de maîtrise décernés, par établissement : 2014 à 2018</t>
  </si>
  <si>
    <t>Nombre total de diplômes de doctorat décernés, par établissement : 2014 à 2018</t>
  </si>
  <si>
    <t>Nombre total de diplômes de maîtrise décernés à des femmes, par établissement : 2014 à 2018</t>
  </si>
  <si>
    <t>Nombre total de diplômes de doctorat décernés à des femmes, par établissement :  2014 à 2018</t>
  </si>
  <si>
    <t>Nombre total de diplômes de maîtrise décernés, par établissement et par discipline : 2018</t>
  </si>
  <si>
    <t>Nombre total de diplômes de doctorat décernés, par établissement et par discipline: 2018</t>
  </si>
  <si>
    <t>Biosystèmes</t>
  </si>
  <si>
    <t>Chimique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</si>
  <si>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</si>
  <si>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</si>
  <si>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</si>
  <si>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</si>
  <si>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</si>
  <si>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</si>
  <si>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</si>
  <si>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</si>
  <si>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</si>
  <si>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Autres</t>
  </si>
  <si>
    <t>Logiciel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</si>
</sst>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opLeftCell="A13" workbookViewId="0">
      <selection activeCell="A47" sqref="A47"/>
    </sheetView>
  </sheetViews>
  <sheetFormatPr defaultRowHeight="15" x14ac:dyDescent="0.25"/>
  <cols>
    <col min="1" max="1" width="54.7109375" bestFit="1" customWidth="1"/>
  </cols>
  <sheetData>
    <row r="1" spans="1:6" x14ac:dyDescent="0.25">
      <c r="A1" t="s">
        <v>80</v>
      </c>
      <c r="B1" s="1">
        <v>2014</v>
      </c>
      <c r="C1" s="1">
        <v>2015</v>
      </c>
      <c r="D1" s="1">
        <v>2016</v>
      </c>
      <c r="E1" s="1">
        <v>2017</v>
      </c>
      <c r="F1" s="1">
        <v>2018</v>
      </c>
    </row>
    <row r="2" spans="1:6" x14ac:dyDescent="0.25">
      <c r="A2" t="s">
        <v>76</v>
      </c>
      <c r="B2" s="2">
        <v>230</v>
      </c>
      <c r="C2" s="2">
        <v>251</v>
      </c>
      <c r="D2" s="2">
        <v>258</v>
      </c>
      <c r="E2" s="2">
        <v>236</v>
      </c>
      <c r="F2" s="2"/>
    </row>
    <row r="3" spans="1:6" x14ac:dyDescent="0.25">
      <c r="A3" t="s">
        <v>41</v>
      </c>
      <c r="B3" s="2">
        <v>626</v>
      </c>
      <c r="C3" s="2">
        <v>667</v>
      </c>
      <c r="D3" s="2">
        <v>783</v>
      </c>
      <c r="E3" s="2">
        <v>782</v>
      </c>
      <c r="F3" s="2">
        <v>899</v>
      </c>
    </row>
    <row r="4" spans="1:6" x14ac:dyDescent="0.25">
      <c r="A4" t="s">
        <v>42</v>
      </c>
      <c r="B4" s="2">
        <v>205</v>
      </c>
      <c r="C4" s="2">
        <v>341</v>
      </c>
      <c r="D4" s="2">
        <v>131</v>
      </c>
      <c r="E4" s="2">
        <v>178</v>
      </c>
      <c r="F4" s="2">
        <v>225</v>
      </c>
    </row>
    <row r="5" spans="1:6" x14ac:dyDescent="0.25">
      <c r="A5" t="s">
        <v>43</v>
      </c>
      <c r="B5" s="2">
        <v>293</v>
      </c>
      <c r="C5" s="2">
        <v>385</v>
      </c>
      <c r="D5" s="2">
        <v>391</v>
      </c>
      <c r="E5" s="2">
        <v>367</v>
      </c>
      <c r="F5" s="2">
        <v>283</v>
      </c>
    </row>
    <row r="6" spans="1:6" x14ac:dyDescent="0.25">
      <c r="A6" t="s">
        <v>44</v>
      </c>
      <c r="B6" s="2">
        <v>334</v>
      </c>
      <c r="C6" s="2">
        <v>222</v>
      </c>
      <c r="D6" s="2">
        <v>304</v>
      </c>
      <c r="E6" s="2">
        <v>360</v>
      </c>
      <c r="F6" s="2">
        <v>434</v>
      </c>
    </row>
    <row r="7" spans="1:6" x14ac:dyDescent="0.25">
      <c r="A7" t="s">
        <v>77</v>
      </c>
      <c r="B7" s="2">
        <v>0</v>
      </c>
      <c r="C7" s="2">
        <v>8</v>
      </c>
      <c r="D7" s="2">
        <v>18</v>
      </c>
      <c r="E7" s="2"/>
      <c r="F7" s="2"/>
    </row>
    <row r="8" spans="1:6" x14ac:dyDescent="0.25">
      <c r="A8" t="s">
        <v>45</v>
      </c>
      <c r="B8" s="2">
        <v>0</v>
      </c>
      <c r="C8" s="2">
        <v>11</v>
      </c>
      <c r="D8" s="2">
        <v>8</v>
      </c>
      <c r="E8" s="2">
        <v>10</v>
      </c>
      <c r="F8" s="2">
        <v>10</v>
      </c>
    </row>
    <row r="9" spans="1:6" x14ac:dyDescent="0.25">
      <c r="A9" t="s">
        <v>46</v>
      </c>
      <c r="B9" s="2">
        <v>124</v>
      </c>
      <c r="C9" s="2">
        <v>153</v>
      </c>
      <c r="D9" s="2">
        <v>160</v>
      </c>
      <c r="E9" s="2">
        <v>232</v>
      </c>
      <c r="F9" s="2">
        <v>265</v>
      </c>
    </row>
    <row r="10" spans="1:6" x14ac:dyDescent="0.25">
      <c r="A10" t="s">
        <v>47</v>
      </c>
      <c r="B10" s="2">
        <v>230</v>
      </c>
      <c r="C10" s="2">
        <v>250</v>
      </c>
      <c r="D10" s="2">
        <v>218</v>
      </c>
      <c r="E10" s="2">
        <v>225</v>
      </c>
      <c r="F10" s="2">
        <v>252</v>
      </c>
    </row>
    <row r="11" spans="1:6" x14ac:dyDescent="0.25">
      <c r="A11" t="s">
        <v>48</v>
      </c>
      <c r="B11" s="2">
        <v>120</v>
      </c>
      <c r="C11" s="2">
        <v>131</v>
      </c>
      <c r="D11" s="2">
        <v>134</v>
      </c>
      <c r="E11" s="2">
        <v>48</v>
      </c>
      <c r="F11" s="2">
        <v>57</v>
      </c>
    </row>
    <row r="12" spans="1:6" x14ac:dyDescent="0.25">
      <c r="A12" t="s">
        <v>49</v>
      </c>
      <c r="B12" s="2">
        <v>106</v>
      </c>
      <c r="C12" s="2">
        <v>118</v>
      </c>
      <c r="D12" s="2">
        <v>151</v>
      </c>
      <c r="E12" s="2">
        <v>136</v>
      </c>
      <c r="F12" s="2">
        <v>159</v>
      </c>
    </row>
    <row r="13" spans="1:6" x14ac:dyDescent="0.25">
      <c r="A13" t="s">
        <v>81</v>
      </c>
      <c r="B13" s="2">
        <v>19</v>
      </c>
      <c r="C13" s="2">
        <v>16</v>
      </c>
      <c r="D13" s="2">
        <v>24</v>
      </c>
      <c r="E13" s="2">
        <v>4</v>
      </c>
      <c r="F13" s="2">
        <v>90</v>
      </c>
    </row>
    <row r="14" spans="1:6" x14ac:dyDescent="0.25">
      <c r="A14" t="s">
        <v>50</v>
      </c>
      <c r="B14" s="2">
        <v>189.39</v>
      </c>
      <c r="C14" s="2">
        <v>176</v>
      </c>
      <c r="D14" s="2">
        <v>162</v>
      </c>
      <c r="E14" s="2">
        <v>221</v>
      </c>
      <c r="F14" s="2">
        <v>159</v>
      </c>
    </row>
    <row r="15" spans="1:6" x14ac:dyDescent="0.25">
      <c r="A15" t="s">
        <v>51</v>
      </c>
      <c r="B15" s="2">
        <v>1</v>
      </c>
      <c r="C15" s="2"/>
      <c r="D15" s="2">
        <v>2</v>
      </c>
      <c r="E15" s="2">
        <v>5</v>
      </c>
      <c r="F15" s="2"/>
    </row>
    <row r="16" spans="1:6" x14ac:dyDescent="0.25">
      <c r="A16" t="s">
        <v>78</v>
      </c>
      <c r="B16" s="2">
        <v>28</v>
      </c>
      <c r="C16" s="2">
        <v>31</v>
      </c>
      <c r="D16" s="2">
        <v>31</v>
      </c>
      <c r="E16" s="2">
        <v>34</v>
      </c>
      <c r="F16" s="2"/>
    </row>
    <row r="17" spans="1:6" x14ac:dyDescent="0.25">
      <c r="A17" t="s">
        <v>52</v>
      </c>
      <c r="B17" s="2">
        <v>279</v>
      </c>
      <c r="C17" s="2">
        <v>239</v>
      </c>
      <c r="D17" s="2">
        <v>198</v>
      </c>
      <c r="E17" s="2">
        <v>207</v>
      </c>
      <c r="F17" s="2">
        <v>279</v>
      </c>
    </row>
    <row r="18" spans="1:6" x14ac:dyDescent="0.25">
      <c r="A18" t="s">
        <v>53</v>
      </c>
      <c r="B18" s="2">
        <v>237</v>
      </c>
      <c r="C18" s="2">
        <v>237</v>
      </c>
      <c r="D18" s="2">
        <v>248</v>
      </c>
      <c r="E18" s="2">
        <v>246</v>
      </c>
      <c r="F18" s="2">
        <v>359</v>
      </c>
    </row>
    <row r="19" spans="1:6" x14ac:dyDescent="0.25">
      <c r="A19" t="s">
        <v>54</v>
      </c>
      <c r="B19" s="2">
        <v>24</v>
      </c>
      <c r="C19" s="2">
        <v>37</v>
      </c>
      <c r="D19" s="2">
        <v>41</v>
      </c>
      <c r="E19" s="2">
        <v>33</v>
      </c>
      <c r="F19" s="2">
        <v>56</v>
      </c>
    </row>
    <row r="20" spans="1:6" x14ac:dyDescent="0.25">
      <c r="A20" t="s">
        <v>55</v>
      </c>
      <c r="B20" s="2">
        <v>74</v>
      </c>
      <c r="C20" s="2">
        <v>89</v>
      </c>
      <c r="D20" s="2">
        <v>76</v>
      </c>
      <c r="E20" s="2">
        <v>78</v>
      </c>
      <c r="F20" s="2">
        <v>89</v>
      </c>
    </row>
    <row r="21" spans="1:6" x14ac:dyDescent="0.25">
      <c r="A21" t="s">
        <v>56</v>
      </c>
      <c r="B21" s="2">
        <v>187</v>
      </c>
      <c r="C21" s="2">
        <v>217</v>
      </c>
      <c r="D21" s="2">
        <v>286</v>
      </c>
      <c r="E21" s="2">
        <v>457</v>
      </c>
      <c r="F21" s="2">
        <v>285</v>
      </c>
    </row>
    <row r="22" spans="1:6" x14ac:dyDescent="0.25">
      <c r="A22" t="s">
        <v>57</v>
      </c>
      <c r="B22" s="2">
        <v>4</v>
      </c>
      <c r="C22" s="2">
        <v>0</v>
      </c>
      <c r="D22" s="2">
        <v>5</v>
      </c>
      <c r="E22" s="2">
        <v>3</v>
      </c>
      <c r="F22" s="2">
        <v>6</v>
      </c>
    </row>
    <row r="23" spans="1:6" x14ac:dyDescent="0.25">
      <c r="A23" t="s">
        <v>58</v>
      </c>
      <c r="B23" s="2">
        <v>90</v>
      </c>
      <c r="C23" s="2">
        <v>91</v>
      </c>
      <c r="D23" s="2">
        <v>79</v>
      </c>
      <c r="E23" s="2">
        <v>139</v>
      </c>
      <c r="F23" s="2">
        <v>122</v>
      </c>
    </row>
    <row r="24" spans="1:6" x14ac:dyDescent="0.25">
      <c r="A24" t="s">
        <v>59</v>
      </c>
      <c r="B24" s="2">
        <v>12</v>
      </c>
      <c r="C24" s="2">
        <v>8</v>
      </c>
      <c r="D24" s="2">
        <v>33</v>
      </c>
      <c r="E24" s="2">
        <v>63</v>
      </c>
      <c r="F24" s="2">
        <v>233</v>
      </c>
    </row>
    <row r="25" spans="1:6" x14ac:dyDescent="0.25">
      <c r="A25" t="s">
        <v>60</v>
      </c>
      <c r="B25" s="2">
        <v>2</v>
      </c>
      <c r="C25" s="2">
        <v>5</v>
      </c>
      <c r="D25" s="2">
        <v>8</v>
      </c>
      <c r="E25" s="2">
        <v>12</v>
      </c>
      <c r="F25" s="2">
        <v>7</v>
      </c>
    </row>
    <row r="26" spans="1:6" x14ac:dyDescent="0.25">
      <c r="A26" t="s">
        <v>61</v>
      </c>
      <c r="B26" s="2">
        <v>78</v>
      </c>
      <c r="C26" s="2">
        <v>93</v>
      </c>
      <c r="D26" s="2">
        <v>41</v>
      </c>
      <c r="E26" s="2">
        <v>24</v>
      </c>
      <c r="F26" s="2">
        <v>18</v>
      </c>
    </row>
    <row r="27" spans="1:6" x14ac:dyDescent="0.25">
      <c r="A27" t="s">
        <v>62</v>
      </c>
      <c r="B27" s="2">
        <v>10</v>
      </c>
      <c r="C27" s="2">
        <v>5</v>
      </c>
      <c r="D27" s="2">
        <v>0</v>
      </c>
      <c r="E27" s="2">
        <v>12</v>
      </c>
      <c r="F27" s="2">
        <v>19</v>
      </c>
    </row>
    <row r="28" spans="1:6" x14ac:dyDescent="0.25">
      <c r="A28" t="s">
        <v>63</v>
      </c>
      <c r="B28" s="2">
        <v>70</v>
      </c>
      <c r="C28" s="2">
        <v>60</v>
      </c>
      <c r="D28" s="2">
        <v>86</v>
      </c>
      <c r="E28" s="2">
        <v>63</v>
      </c>
      <c r="F28" s="2">
        <v>69</v>
      </c>
    </row>
    <row r="29" spans="1:6" x14ac:dyDescent="0.25">
      <c r="A29" t="s">
        <v>64</v>
      </c>
      <c r="B29" s="2">
        <v>215</v>
      </c>
      <c r="C29" s="2">
        <v>194</v>
      </c>
      <c r="D29" s="2">
        <v>209</v>
      </c>
      <c r="E29" s="2">
        <v>203</v>
      </c>
      <c r="F29" s="2">
        <v>238</v>
      </c>
    </row>
    <row r="30" spans="1:6" x14ac:dyDescent="0.25">
      <c r="A30" t="s">
        <v>65</v>
      </c>
      <c r="B30" s="2">
        <v>44</v>
      </c>
      <c r="C30" s="2">
        <v>46</v>
      </c>
      <c r="D30" s="2">
        <v>50</v>
      </c>
      <c r="E30" s="2">
        <v>47</v>
      </c>
      <c r="F30" s="2">
        <v>84</v>
      </c>
    </row>
    <row r="31" spans="1:6" x14ac:dyDescent="0.25">
      <c r="A31" t="s">
        <v>66</v>
      </c>
      <c r="B31" s="2">
        <v>63</v>
      </c>
      <c r="C31" s="2">
        <v>24</v>
      </c>
      <c r="D31" s="2">
        <v>49</v>
      </c>
      <c r="E31" s="2">
        <v>61</v>
      </c>
      <c r="F31" s="2">
        <v>46</v>
      </c>
    </row>
    <row r="32" spans="1:6" x14ac:dyDescent="0.25">
      <c r="A32" t="s">
        <v>67</v>
      </c>
      <c r="B32" s="2">
        <v>36</v>
      </c>
      <c r="C32" s="2">
        <v>39</v>
      </c>
      <c r="D32" s="2">
        <v>79</v>
      </c>
      <c r="E32" s="2">
        <v>61</v>
      </c>
      <c r="F32" s="2">
        <v>56</v>
      </c>
    </row>
    <row r="33" spans="1:6" x14ac:dyDescent="0.25">
      <c r="A33" t="s">
        <v>82</v>
      </c>
      <c r="B33" s="2">
        <v>465</v>
      </c>
      <c r="C33" s="2">
        <v>414</v>
      </c>
      <c r="D33" s="2">
        <v>532</v>
      </c>
      <c r="E33" s="2">
        <v>426</v>
      </c>
      <c r="F33" s="2">
        <v>470</v>
      </c>
    </row>
    <row r="34" spans="1:6" x14ac:dyDescent="0.25">
      <c r="A34" t="s">
        <v>68</v>
      </c>
      <c r="B34" s="2"/>
      <c r="C34" s="2"/>
      <c r="D34" s="2"/>
      <c r="E34" s="2">
        <v>0</v>
      </c>
      <c r="F34" s="2">
        <v>1</v>
      </c>
    </row>
    <row r="35" spans="1:6" x14ac:dyDescent="0.25">
      <c r="A35" t="s">
        <v>69</v>
      </c>
      <c r="B35" s="2">
        <v>76</v>
      </c>
      <c r="C35" s="2">
        <v>83</v>
      </c>
      <c r="D35" s="2">
        <v>80</v>
      </c>
      <c r="E35" s="2">
        <v>66</v>
      </c>
      <c r="F35" s="2">
        <v>87</v>
      </c>
    </row>
    <row r="36" spans="1:6" x14ac:dyDescent="0.25">
      <c r="A36" t="s">
        <v>70</v>
      </c>
      <c r="B36" s="2">
        <v>64</v>
      </c>
      <c r="C36" s="2">
        <v>61</v>
      </c>
      <c r="D36" s="2">
        <v>60</v>
      </c>
      <c r="E36" s="2">
        <v>70</v>
      </c>
      <c r="F36" s="2">
        <v>89</v>
      </c>
    </row>
    <row r="37" spans="1:6" x14ac:dyDescent="0.25">
      <c r="A37" t="s">
        <v>71</v>
      </c>
      <c r="B37" s="2">
        <v>540</v>
      </c>
      <c r="C37" s="2">
        <v>631</v>
      </c>
      <c r="D37" s="2">
        <v>669</v>
      </c>
      <c r="E37" s="2">
        <v>676</v>
      </c>
      <c r="F37" s="2">
        <v>751</v>
      </c>
    </row>
    <row r="38" spans="1:6" x14ac:dyDescent="0.25">
      <c r="A38" t="s">
        <v>72</v>
      </c>
      <c r="B38" s="2">
        <v>28</v>
      </c>
      <c r="C38" s="2">
        <v>40</v>
      </c>
      <c r="D38" s="2">
        <v>60</v>
      </c>
      <c r="E38" s="2">
        <v>64</v>
      </c>
      <c r="F38" s="2">
        <v>88</v>
      </c>
    </row>
    <row r="39" spans="1:6" x14ac:dyDescent="0.25">
      <c r="A39" t="s">
        <v>73</v>
      </c>
      <c r="B39" s="2">
        <v>486</v>
      </c>
      <c r="C39" s="2">
        <v>480</v>
      </c>
      <c r="D39" s="2">
        <v>416</v>
      </c>
      <c r="E39" s="2">
        <v>450</v>
      </c>
      <c r="F39" s="2">
        <v>530</v>
      </c>
    </row>
    <row r="40" spans="1:6" x14ac:dyDescent="0.25">
      <c r="A40" t="s">
        <v>74</v>
      </c>
      <c r="B40" s="2">
        <v>373</v>
      </c>
      <c r="C40" s="2">
        <v>396</v>
      </c>
      <c r="D40" s="2">
        <v>451</v>
      </c>
      <c r="E40" s="2">
        <v>526</v>
      </c>
      <c r="F40" s="2">
        <v>949</v>
      </c>
    </row>
    <row r="41" spans="1:6" x14ac:dyDescent="0.25">
      <c r="A41" t="s">
        <v>75</v>
      </c>
      <c r="B41" s="2">
        <v>0</v>
      </c>
      <c r="C41" s="2">
        <v>4</v>
      </c>
      <c r="D41" s="2">
        <v>8</v>
      </c>
      <c r="E41" s="2">
        <v>19</v>
      </c>
      <c r="F41" s="2">
        <v>0</v>
      </c>
    </row>
    <row r="42" spans="1:6" x14ac:dyDescent="0.25">
      <c r="A42" t="s">
        <v>39</v>
      </c>
      <c r="B42" s="2">
        <v>5978.39</v>
      </c>
      <c r="C42" s="2">
        <v>6253</v>
      </c>
      <c r="D42" s="2">
        <v>6539</v>
      </c>
      <c r="E42" s="2">
        <v>6844</v>
      </c>
      <c r="F42" s="2">
        <f>SUM(F2:F41)</f>
        <v>7764</v>
      </c>
    </row>
    <row r="43" spans="1:6" x14ac:dyDescent="0.25">
      <c r="A43" t="s">
        <v>83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topLeftCell="A19" workbookViewId="0">
      <selection activeCell="F44" sqref="F44"/>
    </sheetView>
  </sheetViews>
  <sheetFormatPr defaultRowHeight="15" x14ac:dyDescent="0.25"/>
  <cols>
    <col min="1" max="1" width="54.28515625" bestFit="1" customWidth="1"/>
  </cols>
  <sheetData>
    <row r="1" spans="1:6" x14ac:dyDescent="0.25">
      <c r="A1" t="s">
        <v>80</v>
      </c>
      <c r="B1" s="1">
        <v>2014</v>
      </c>
      <c r="C1" s="1">
        <v>2015</v>
      </c>
      <c r="D1" s="1">
        <v>2016</v>
      </c>
      <c r="E1" s="1">
        <v>2017</v>
      </c>
      <c r="F1" s="1">
        <v>2018</v>
      </c>
    </row>
    <row r="2" spans="1:6" x14ac:dyDescent="0.25">
      <c r="A2" t="s">
        <v>76</v>
      </c>
      <c r="B2" s="2">
        <v>30</v>
      </c>
      <c r="C2" s="2">
        <v>36</v>
      </c>
      <c r="D2" s="2">
        <v>41</v>
      </c>
      <c r="E2" s="2">
        <v>42</v>
      </c>
      <c r="F2" s="2"/>
    </row>
    <row r="3" spans="1:6" x14ac:dyDescent="0.25">
      <c r="A3" t="s">
        <v>41</v>
      </c>
      <c r="B3" s="2">
        <v>53</v>
      </c>
      <c r="C3" s="2">
        <v>56</v>
      </c>
      <c r="D3" s="2">
        <v>74</v>
      </c>
      <c r="E3" s="2">
        <v>54</v>
      </c>
      <c r="F3" s="2">
        <v>81</v>
      </c>
    </row>
    <row r="4" spans="1:6" x14ac:dyDescent="0.25">
      <c r="A4" t="s">
        <v>4</v>
      </c>
      <c r="B4" s="2">
        <v>0</v>
      </c>
      <c r="C4" s="2">
        <v>0</v>
      </c>
      <c r="D4" s="2">
        <v>0</v>
      </c>
      <c r="E4" s="2">
        <v>0</v>
      </c>
      <c r="F4" s="2"/>
    </row>
    <row r="5" spans="1:6" x14ac:dyDescent="0.25">
      <c r="A5" t="s">
        <v>42</v>
      </c>
      <c r="B5" s="2">
        <v>13</v>
      </c>
      <c r="C5" s="2">
        <v>19</v>
      </c>
      <c r="D5" s="2">
        <v>26</v>
      </c>
      <c r="E5" s="2">
        <v>24</v>
      </c>
      <c r="F5" s="2">
        <v>24</v>
      </c>
    </row>
    <row r="6" spans="1:6" x14ac:dyDescent="0.25">
      <c r="A6" t="s">
        <v>43</v>
      </c>
      <c r="B6" s="2">
        <v>44</v>
      </c>
      <c r="C6" s="2">
        <v>58</v>
      </c>
      <c r="D6" s="2">
        <v>62</v>
      </c>
      <c r="E6" s="2">
        <v>56</v>
      </c>
      <c r="F6" s="2">
        <v>50</v>
      </c>
    </row>
    <row r="7" spans="1:6" x14ac:dyDescent="0.25">
      <c r="A7" t="s">
        <v>44</v>
      </c>
      <c r="B7" s="2">
        <v>117</v>
      </c>
      <c r="C7" s="2">
        <v>95</v>
      </c>
      <c r="D7" s="2">
        <v>107</v>
      </c>
      <c r="E7" s="2">
        <v>122</v>
      </c>
      <c r="F7" s="2">
        <v>108</v>
      </c>
    </row>
    <row r="8" spans="1:6" x14ac:dyDescent="0.25">
      <c r="A8" t="s">
        <v>45</v>
      </c>
      <c r="B8" s="2">
        <v>0</v>
      </c>
      <c r="C8" s="2">
        <v>3</v>
      </c>
      <c r="D8" s="2">
        <v>4</v>
      </c>
      <c r="E8" s="2">
        <v>5</v>
      </c>
      <c r="F8" s="2">
        <v>4</v>
      </c>
    </row>
    <row r="9" spans="1:6" x14ac:dyDescent="0.25">
      <c r="A9" t="s">
        <v>46</v>
      </c>
      <c r="B9" s="2">
        <v>120</v>
      </c>
      <c r="C9" s="2">
        <v>106</v>
      </c>
      <c r="D9" s="2">
        <v>94</v>
      </c>
      <c r="E9" s="2">
        <v>113</v>
      </c>
      <c r="F9" s="2">
        <v>119</v>
      </c>
    </row>
    <row r="10" spans="1:6" x14ac:dyDescent="0.25">
      <c r="A10" t="s">
        <v>47</v>
      </c>
      <c r="B10" s="2">
        <v>36</v>
      </c>
      <c r="C10" s="2">
        <v>65</v>
      </c>
      <c r="D10" s="2">
        <v>69</v>
      </c>
      <c r="E10" s="2">
        <v>79</v>
      </c>
      <c r="F10" s="2">
        <v>74</v>
      </c>
    </row>
    <row r="11" spans="1:6" x14ac:dyDescent="0.25">
      <c r="A11" t="s">
        <v>48</v>
      </c>
      <c r="B11" s="2">
        <v>14</v>
      </c>
      <c r="C11" s="2">
        <v>19</v>
      </c>
      <c r="D11" s="2">
        <v>16</v>
      </c>
      <c r="E11" s="2">
        <v>17</v>
      </c>
      <c r="F11" s="2">
        <v>10</v>
      </c>
    </row>
    <row r="12" spans="1:6" x14ac:dyDescent="0.25">
      <c r="A12" t="s">
        <v>14</v>
      </c>
      <c r="B12" s="2">
        <v>5</v>
      </c>
      <c r="C12" s="2">
        <v>0</v>
      </c>
      <c r="D12" s="2">
        <v>0</v>
      </c>
      <c r="E12" s="2"/>
      <c r="F12" s="2"/>
    </row>
    <row r="13" spans="1:6" x14ac:dyDescent="0.25">
      <c r="A13" t="s">
        <v>49</v>
      </c>
      <c r="B13" s="2">
        <v>36</v>
      </c>
      <c r="C13" s="2">
        <v>48</v>
      </c>
      <c r="D13" s="2">
        <v>40</v>
      </c>
      <c r="E13" s="2">
        <v>36</v>
      </c>
      <c r="F13" s="2">
        <v>46</v>
      </c>
    </row>
    <row r="14" spans="1:6" x14ac:dyDescent="0.25">
      <c r="A14" t="s">
        <v>81</v>
      </c>
      <c r="B14" s="2">
        <v>6</v>
      </c>
      <c r="C14" s="2">
        <v>3</v>
      </c>
      <c r="D14" s="2">
        <v>7</v>
      </c>
      <c r="E14" s="2">
        <v>5</v>
      </c>
      <c r="F14" s="2">
        <v>5</v>
      </c>
    </row>
    <row r="15" spans="1:6" x14ac:dyDescent="0.25">
      <c r="A15" t="s">
        <v>50</v>
      </c>
      <c r="B15" s="2">
        <v>39</v>
      </c>
      <c r="C15" s="2">
        <v>44</v>
      </c>
      <c r="D15" s="2">
        <v>43</v>
      </c>
      <c r="E15" s="2">
        <v>46</v>
      </c>
      <c r="F15" s="2">
        <v>32</v>
      </c>
    </row>
    <row r="16" spans="1:6" x14ac:dyDescent="0.25">
      <c r="A16" t="s">
        <v>78</v>
      </c>
      <c r="B16" s="2">
        <v>12</v>
      </c>
      <c r="C16" s="2">
        <v>24</v>
      </c>
      <c r="D16" s="2">
        <v>23</v>
      </c>
      <c r="E16" s="2">
        <v>14</v>
      </c>
      <c r="F16" s="2"/>
    </row>
    <row r="17" spans="1:6" x14ac:dyDescent="0.25">
      <c r="A17" t="s">
        <v>52</v>
      </c>
      <c r="B17" s="2">
        <v>126</v>
      </c>
      <c r="C17" s="2">
        <v>83</v>
      </c>
      <c r="D17" s="2">
        <v>120</v>
      </c>
      <c r="E17" s="2">
        <v>117</v>
      </c>
      <c r="F17" s="2">
        <v>121</v>
      </c>
    </row>
    <row r="18" spans="1:6" x14ac:dyDescent="0.25">
      <c r="A18" t="s">
        <v>53</v>
      </c>
      <c r="B18" s="2">
        <v>67</v>
      </c>
      <c r="C18" s="2">
        <v>50</v>
      </c>
      <c r="D18" s="2">
        <v>42</v>
      </c>
      <c r="E18" s="2">
        <v>57</v>
      </c>
      <c r="F18" s="2">
        <v>93</v>
      </c>
    </row>
    <row r="19" spans="1:6" x14ac:dyDescent="0.25">
      <c r="A19" t="s">
        <v>54</v>
      </c>
      <c r="B19" s="2">
        <v>7</v>
      </c>
      <c r="C19" s="2">
        <v>15</v>
      </c>
      <c r="D19" s="2">
        <v>17</v>
      </c>
      <c r="E19" s="2">
        <v>21</v>
      </c>
      <c r="F19" s="2">
        <v>11</v>
      </c>
    </row>
    <row r="20" spans="1:6" x14ac:dyDescent="0.25">
      <c r="A20" t="s">
        <v>55</v>
      </c>
      <c r="B20" s="2">
        <v>29</v>
      </c>
      <c r="C20" s="2">
        <v>27</v>
      </c>
      <c r="D20" s="2">
        <v>52</v>
      </c>
      <c r="E20" s="2">
        <v>41</v>
      </c>
      <c r="F20" s="2">
        <v>36</v>
      </c>
    </row>
    <row r="21" spans="1:6" x14ac:dyDescent="0.25">
      <c r="A21" t="s">
        <v>56</v>
      </c>
      <c r="B21" s="2">
        <v>50</v>
      </c>
      <c r="C21" s="2">
        <v>40</v>
      </c>
      <c r="D21" s="2">
        <v>63</v>
      </c>
      <c r="E21" s="2">
        <v>168</v>
      </c>
      <c r="F21" s="2">
        <v>57</v>
      </c>
    </row>
    <row r="22" spans="1:6" x14ac:dyDescent="0.25">
      <c r="A22" t="s">
        <v>57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</row>
    <row r="23" spans="1:6" x14ac:dyDescent="0.25">
      <c r="A23" t="s">
        <v>58</v>
      </c>
      <c r="B23" s="2">
        <v>42</v>
      </c>
      <c r="C23" s="2">
        <v>48</v>
      </c>
      <c r="D23" s="2">
        <v>36</v>
      </c>
      <c r="E23" s="2">
        <v>56</v>
      </c>
      <c r="F23" s="2">
        <v>62</v>
      </c>
    </row>
    <row r="24" spans="1:6" x14ac:dyDescent="0.25">
      <c r="A24" t="s">
        <v>59</v>
      </c>
      <c r="B24" s="2">
        <v>9</v>
      </c>
      <c r="C24" s="2">
        <v>14</v>
      </c>
      <c r="D24" s="2">
        <v>19</v>
      </c>
      <c r="E24" s="2">
        <v>16</v>
      </c>
      <c r="F24" s="2">
        <v>46</v>
      </c>
    </row>
    <row r="25" spans="1:6" x14ac:dyDescent="0.25">
      <c r="A25" t="s">
        <v>61</v>
      </c>
      <c r="B25" s="2">
        <v>7</v>
      </c>
      <c r="C25" s="2">
        <v>8</v>
      </c>
      <c r="D25" s="2">
        <v>11</v>
      </c>
      <c r="E25" s="2">
        <v>14</v>
      </c>
      <c r="F25" s="2">
        <v>17</v>
      </c>
    </row>
    <row r="26" spans="1:6" x14ac:dyDescent="0.25">
      <c r="A26" t="s">
        <v>63</v>
      </c>
      <c r="B26" s="2">
        <v>33</v>
      </c>
      <c r="C26" s="2">
        <v>40</v>
      </c>
      <c r="D26" s="2">
        <v>35</v>
      </c>
      <c r="E26" s="2">
        <v>53</v>
      </c>
      <c r="F26" s="2">
        <v>47</v>
      </c>
    </row>
    <row r="27" spans="1:6" x14ac:dyDescent="0.25">
      <c r="A27" t="s">
        <v>64</v>
      </c>
      <c r="B27" s="2">
        <v>95</v>
      </c>
      <c r="C27" s="2">
        <v>70</v>
      </c>
      <c r="D27" s="2">
        <v>85</v>
      </c>
      <c r="E27" s="2">
        <v>71</v>
      </c>
      <c r="F27" s="2">
        <v>90</v>
      </c>
    </row>
    <row r="28" spans="1:6" x14ac:dyDescent="0.25">
      <c r="A28" t="s">
        <v>65</v>
      </c>
      <c r="B28" s="2">
        <v>7</v>
      </c>
      <c r="C28" s="2">
        <v>12</v>
      </c>
      <c r="D28" s="2">
        <v>10</v>
      </c>
      <c r="E28" s="2">
        <v>12</v>
      </c>
      <c r="F28" s="2">
        <v>12</v>
      </c>
    </row>
    <row r="29" spans="1:6" x14ac:dyDescent="0.25">
      <c r="A29" t="s">
        <v>66</v>
      </c>
      <c r="B29" s="2">
        <v>16</v>
      </c>
      <c r="C29" s="2">
        <v>11</v>
      </c>
      <c r="D29" s="2">
        <v>11</v>
      </c>
      <c r="E29" s="2">
        <v>12</v>
      </c>
      <c r="F29" s="2">
        <v>10</v>
      </c>
    </row>
    <row r="30" spans="1:6" x14ac:dyDescent="0.25">
      <c r="A30" t="s">
        <v>67</v>
      </c>
      <c r="B30" s="2">
        <v>16</v>
      </c>
      <c r="C30" s="2">
        <v>14</v>
      </c>
      <c r="D30" s="2">
        <v>13</v>
      </c>
      <c r="E30" s="2">
        <v>16</v>
      </c>
      <c r="F30" s="2">
        <v>16</v>
      </c>
    </row>
    <row r="31" spans="1:6" x14ac:dyDescent="0.25">
      <c r="A31" t="s">
        <v>82</v>
      </c>
      <c r="B31" s="2">
        <v>39</v>
      </c>
      <c r="C31" s="2">
        <v>25</v>
      </c>
      <c r="D31" s="2">
        <v>44</v>
      </c>
      <c r="E31" s="2">
        <v>62</v>
      </c>
      <c r="F31" s="2">
        <v>32</v>
      </c>
    </row>
    <row r="32" spans="1:6" x14ac:dyDescent="0.25">
      <c r="A32" t="s">
        <v>69</v>
      </c>
      <c r="B32" s="2">
        <v>17</v>
      </c>
      <c r="C32" s="2">
        <v>10</v>
      </c>
      <c r="D32" s="2">
        <v>13</v>
      </c>
      <c r="E32" s="2">
        <v>10</v>
      </c>
      <c r="F32" s="2">
        <v>14</v>
      </c>
    </row>
    <row r="33" spans="1:6" x14ac:dyDescent="0.25">
      <c r="A33" t="s">
        <v>70</v>
      </c>
      <c r="B33" s="2">
        <v>18</v>
      </c>
      <c r="C33" s="2">
        <v>26</v>
      </c>
      <c r="D33" s="2">
        <v>17</v>
      </c>
      <c r="E33" s="2">
        <v>19</v>
      </c>
      <c r="F33" s="2">
        <v>25</v>
      </c>
    </row>
    <row r="34" spans="1:6" x14ac:dyDescent="0.25">
      <c r="A34" t="s">
        <v>71</v>
      </c>
      <c r="B34" s="2">
        <v>110</v>
      </c>
      <c r="C34" s="2">
        <v>152</v>
      </c>
      <c r="D34" s="2">
        <v>150</v>
      </c>
      <c r="E34" s="2">
        <v>178</v>
      </c>
      <c r="F34" s="2">
        <v>143</v>
      </c>
    </row>
    <row r="35" spans="1:6" x14ac:dyDescent="0.25">
      <c r="A35" t="s">
        <v>72</v>
      </c>
      <c r="B35" s="2">
        <v>25</v>
      </c>
      <c r="C35" s="2">
        <v>27</v>
      </c>
      <c r="D35" s="2">
        <v>35</v>
      </c>
      <c r="E35" s="2">
        <v>30</v>
      </c>
      <c r="F35" s="2">
        <v>28</v>
      </c>
    </row>
    <row r="36" spans="1:6" x14ac:dyDescent="0.25">
      <c r="A36" t="s">
        <v>73</v>
      </c>
      <c r="B36" s="2">
        <v>125</v>
      </c>
      <c r="C36" s="2">
        <v>150</v>
      </c>
      <c r="D36" s="2">
        <v>144</v>
      </c>
      <c r="E36" s="2">
        <v>127</v>
      </c>
      <c r="F36" s="2">
        <v>134</v>
      </c>
    </row>
    <row r="37" spans="1:6" x14ac:dyDescent="0.25">
      <c r="A37" t="s">
        <v>74</v>
      </c>
      <c r="B37" s="2">
        <v>26</v>
      </c>
      <c r="C37" s="2">
        <v>23</v>
      </c>
      <c r="D37" s="2">
        <v>23</v>
      </c>
      <c r="E37" s="2">
        <v>20</v>
      </c>
      <c r="F37" s="2">
        <v>28</v>
      </c>
    </row>
    <row r="38" spans="1:6" x14ac:dyDescent="0.25">
      <c r="A38" t="s">
        <v>39</v>
      </c>
      <c r="B38" s="2">
        <v>1389</v>
      </c>
      <c r="C38" s="2">
        <v>1421</v>
      </c>
      <c r="D38" s="2">
        <v>1546</v>
      </c>
      <c r="E38" s="2">
        <v>1713</v>
      </c>
      <c r="F38" s="2">
        <f>SUM(F2:F37)</f>
        <v>1575</v>
      </c>
    </row>
    <row r="39" spans="1:6" x14ac:dyDescent="0.25">
      <c r="A39" t="s">
        <v>84</v>
      </c>
    </row>
  </sheetData>
  <sortState xmlns:xlrd2="http://schemas.microsoft.com/office/spreadsheetml/2017/richdata2" ref="A2:F37">
    <sortCondition ref="A2:A3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3"/>
  <sheetViews>
    <sheetView topLeftCell="A22" workbookViewId="0">
      <selection activeCell="A50" sqref="A50"/>
    </sheetView>
  </sheetViews>
  <sheetFormatPr defaultRowHeight="15" x14ac:dyDescent="0.25"/>
  <cols>
    <col min="1" max="1" width="64.42578125" bestFit="1" customWidth="1"/>
  </cols>
  <sheetData>
    <row r="1" spans="1:6" x14ac:dyDescent="0.25">
      <c r="A1" t="s">
        <v>80</v>
      </c>
      <c r="B1" s="1">
        <v>2014</v>
      </c>
      <c r="C1" s="1">
        <v>2015</v>
      </c>
      <c r="D1" s="1">
        <v>2016</v>
      </c>
      <c r="E1" s="1">
        <v>2017</v>
      </c>
      <c r="F1" s="1">
        <v>2018</v>
      </c>
    </row>
    <row r="2" spans="1:6" x14ac:dyDescent="0.25">
      <c r="A2" t="s">
        <v>76</v>
      </c>
      <c r="B2" s="2">
        <v>51</v>
      </c>
      <c r="C2" s="2">
        <v>56</v>
      </c>
      <c r="D2" s="2">
        <v>64</v>
      </c>
      <c r="E2" s="2">
        <v>50</v>
      </c>
      <c r="F2" s="2"/>
    </row>
    <row r="3" spans="1:6" x14ac:dyDescent="0.25">
      <c r="A3" t="s">
        <v>41</v>
      </c>
      <c r="B3" s="2">
        <v>124</v>
      </c>
      <c r="C3" s="2">
        <v>179</v>
      </c>
      <c r="D3" s="2">
        <v>167</v>
      </c>
      <c r="E3" s="2">
        <v>186</v>
      </c>
      <c r="F3" s="2">
        <v>225</v>
      </c>
    </row>
    <row r="4" spans="1:6" x14ac:dyDescent="0.25">
      <c r="A4" t="s">
        <v>42</v>
      </c>
      <c r="B4" s="2">
        <v>19</v>
      </c>
      <c r="C4" s="2">
        <v>40</v>
      </c>
      <c r="D4" s="2">
        <v>28</v>
      </c>
      <c r="E4" s="2">
        <v>45</v>
      </c>
      <c r="F4" s="2">
        <v>45</v>
      </c>
    </row>
    <row r="5" spans="1:6" x14ac:dyDescent="0.25">
      <c r="A5" t="s">
        <v>43</v>
      </c>
      <c r="B5" s="2">
        <v>54</v>
      </c>
      <c r="C5" s="2">
        <v>85</v>
      </c>
      <c r="D5" s="2">
        <v>89</v>
      </c>
      <c r="E5" s="2">
        <v>99</v>
      </c>
      <c r="F5" s="2">
        <v>76</v>
      </c>
    </row>
    <row r="6" spans="1:6" x14ac:dyDescent="0.25">
      <c r="A6" t="s">
        <v>44</v>
      </c>
      <c r="B6" s="2">
        <v>87</v>
      </c>
      <c r="C6" s="2">
        <v>68</v>
      </c>
      <c r="D6" s="2">
        <v>63</v>
      </c>
      <c r="E6" s="2">
        <v>103</v>
      </c>
      <c r="F6" s="2">
        <v>118</v>
      </c>
    </row>
    <row r="7" spans="1:6" x14ac:dyDescent="0.25">
      <c r="A7" t="s">
        <v>77</v>
      </c>
      <c r="B7" s="2">
        <v>0</v>
      </c>
      <c r="C7" s="2">
        <v>1</v>
      </c>
      <c r="D7" s="2">
        <v>3</v>
      </c>
      <c r="E7" s="2"/>
      <c r="F7" s="2"/>
    </row>
    <row r="8" spans="1:6" x14ac:dyDescent="0.25">
      <c r="A8" t="s">
        <v>45</v>
      </c>
      <c r="B8" s="2">
        <v>0</v>
      </c>
      <c r="C8" s="2">
        <v>1</v>
      </c>
      <c r="D8" s="2">
        <v>2</v>
      </c>
      <c r="E8" s="2">
        <v>2</v>
      </c>
      <c r="F8" s="2">
        <v>3</v>
      </c>
    </row>
    <row r="9" spans="1:6" x14ac:dyDescent="0.25">
      <c r="A9" t="s">
        <v>46</v>
      </c>
      <c r="B9" s="2">
        <v>31</v>
      </c>
      <c r="C9" s="2">
        <v>32</v>
      </c>
      <c r="D9" s="2">
        <v>36</v>
      </c>
      <c r="E9" s="2">
        <v>74</v>
      </c>
      <c r="F9" s="2">
        <v>89</v>
      </c>
    </row>
    <row r="10" spans="1:6" x14ac:dyDescent="0.25">
      <c r="A10" t="s">
        <v>47</v>
      </c>
      <c r="B10" s="2">
        <v>90</v>
      </c>
      <c r="C10" s="2">
        <v>72</v>
      </c>
      <c r="D10" s="2">
        <v>56</v>
      </c>
      <c r="E10" s="2">
        <v>58</v>
      </c>
      <c r="F10" s="2">
        <v>73</v>
      </c>
    </row>
    <row r="11" spans="1:6" x14ac:dyDescent="0.25">
      <c r="A11" t="s">
        <v>48</v>
      </c>
      <c r="B11" s="2">
        <v>28</v>
      </c>
      <c r="C11" s="2">
        <v>34</v>
      </c>
      <c r="D11" s="2">
        <v>36</v>
      </c>
      <c r="E11" s="2">
        <v>7</v>
      </c>
      <c r="F11" s="2">
        <v>9</v>
      </c>
    </row>
    <row r="12" spans="1:6" x14ac:dyDescent="0.25">
      <c r="A12" t="s">
        <v>14</v>
      </c>
      <c r="B12" s="2">
        <v>7</v>
      </c>
      <c r="C12" s="2">
        <v>0</v>
      </c>
      <c r="D12" s="2">
        <v>0</v>
      </c>
      <c r="E12" s="2"/>
      <c r="F12" s="2"/>
    </row>
    <row r="13" spans="1:6" x14ac:dyDescent="0.25">
      <c r="A13" t="s">
        <v>49</v>
      </c>
      <c r="B13" s="2">
        <v>30</v>
      </c>
      <c r="C13" s="2">
        <v>26</v>
      </c>
      <c r="D13" s="2">
        <v>39</v>
      </c>
      <c r="E13" s="2">
        <v>36</v>
      </c>
      <c r="F13" s="2">
        <v>45</v>
      </c>
    </row>
    <row r="14" spans="1:6" x14ac:dyDescent="0.25">
      <c r="A14" t="s">
        <v>81</v>
      </c>
      <c r="B14" s="2">
        <v>2</v>
      </c>
      <c r="C14" s="2">
        <v>1</v>
      </c>
      <c r="D14" s="2">
        <v>4</v>
      </c>
      <c r="E14" s="2">
        <v>0</v>
      </c>
      <c r="F14" s="2">
        <v>24</v>
      </c>
    </row>
    <row r="15" spans="1:6" x14ac:dyDescent="0.25">
      <c r="A15" t="s">
        <v>50</v>
      </c>
      <c r="B15" s="2">
        <v>40</v>
      </c>
      <c r="C15" s="2">
        <v>41</v>
      </c>
      <c r="D15" s="2">
        <v>34</v>
      </c>
      <c r="E15" s="2">
        <v>49</v>
      </c>
      <c r="F15" s="2">
        <v>46</v>
      </c>
    </row>
    <row r="16" spans="1:6" x14ac:dyDescent="0.25">
      <c r="A16" t="s">
        <v>78</v>
      </c>
      <c r="B16" s="2">
        <v>5</v>
      </c>
      <c r="C16" s="2">
        <v>6</v>
      </c>
      <c r="D16" s="2">
        <v>8</v>
      </c>
      <c r="E16" s="2">
        <v>10</v>
      </c>
      <c r="F16" s="2"/>
    </row>
    <row r="17" spans="1:6" x14ac:dyDescent="0.25">
      <c r="A17" t="s">
        <v>52</v>
      </c>
      <c r="B17" s="2">
        <v>81</v>
      </c>
      <c r="C17" s="2">
        <v>66</v>
      </c>
      <c r="D17" s="2">
        <v>69</v>
      </c>
      <c r="E17" s="2">
        <v>55</v>
      </c>
      <c r="F17" s="2">
        <v>73</v>
      </c>
    </row>
    <row r="18" spans="1:6" x14ac:dyDescent="0.25">
      <c r="A18" t="s">
        <v>53</v>
      </c>
      <c r="B18" s="2">
        <v>60</v>
      </c>
      <c r="C18" s="2">
        <v>49</v>
      </c>
      <c r="D18" s="2">
        <v>57</v>
      </c>
      <c r="E18" s="2">
        <v>67</v>
      </c>
      <c r="F18" s="2">
        <v>93</v>
      </c>
    </row>
    <row r="19" spans="1:6" x14ac:dyDescent="0.25">
      <c r="A19" t="s">
        <v>54</v>
      </c>
      <c r="B19" s="2">
        <v>6</v>
      </c>
      <c r="C19" s="2">
        <v>6</v>
      </c>
      <c r="D19" s="2">
        <v>6</v>
      </c>
      <c r="E19" s="2">
        <v>4</v>
      </c>
      <c r="F19" s="2">
        <v>9</v>
      </c>
    </row>
    <row r="20" spans="1:6" x14ac:dyDescent="0.25">
      <c r="A20" t="s">
        <v>55</v>
      </c>
      <c r="B20" s="2">
        <v>14</v>
      </c>
      <c r="C20" s="2">
        <v>21</v>
      </c>
      <c r="D20" s="2">
        <v>21</v>
      </c>
      <c r="E20" s="2">
        <v>20</v>
      </c>
      <c r="F20" s="2">
        <v>19</v>
      </c>
    </row>
    <row r="21" spans="1:6" x14ac:dyDescent="0.25">
      <c r="A21" t="s">
        <v>56</v>
      </c>
      <c r="B21" s="2">
        <v>53</v>
      </c>
      <c r="C21" s="2">
        <v>64</v>
      </c>
      <c r="D21" s="2">
        <v>111</v>
      </c>
      <c r="E21" s="2">
        <v>144</v>
      </c>
      <c r="F21" s="2">
        <v>99</v>
      </c>
    </row>
    <row r="22" spans="1:6" x14ac:dyDescent="0.25">
      <c r="A22" t="s">
        <v>57</v>
      </c>
      <c r="B22" s="2">
        <v>0</v>
      </c>
      <c r="C22" s="2">
        <v>0</v>
      </c>
      <c r="D22" s="2">
        <v>1</v>
      </c>
      <c r="E22" s="2">
        <v>0</v>
      </c>
      <c r="F22" s="2">
        <v>0</v>
      </c>
    </row>
    <row r="23" spans="1:6" x14ac:dyDescent="0.25">
      <c r="A23" t="s">
        <v>58</v>
      </c>
      <c r="B23" s="2">
        <v>10</v>
      </c>
      <c r="C23" s="2">
        <v>12</v>
      </c>
      <c r="D23" s="2">
        <v>14</v>
      </c>
      <c r="E23" s="2">
        <v>26</v>
      </c>
      <c r="F23" s="2">
        <v>23</v>
      </c>
    </row>
    <row r="24" spans="1:6" x14ac:dyDescent="0.25">
      <c r="A24" t="s">
        <v>59</v>
      </c>
      <c r="B24" s="2">
        <v>4</v>
      </c>
      <c r="C24" s="2">
        <v>1</v>
      </c>
      <c r="D24" s="2">
        <v>6</v>
      </c>
      <c r="E24" s="2">
        <v>12</v>
      </c>
      <c r="F24" s="2">
        <v>53</v>
      </c>
    </row>
    <row r="25" spans="1:6" x14ac:dyDescent="0.25">
      <c r="A25" t="s">
        <v>60</v>
      </c>
      <c r="B25" s="2">
        <v>0</v>
      </c>
      <c r="C25" s="2">
        <v>0</v>
      </c>
      <c r="D25" s="2">
        <v>1</v>
      </c>
      <c r="E25" s="2">
        <v>2</v>
      </c>
      <c r="F25" s="2">
        <v>1</v>
      </c>
    </row>
    <row r="26" spans="1:6" x14ac:dyDescent="0.25">
      <c r="A26" t="s">
        <v>61</v>
      </c>
      <c r="B26" s="2">
        <v>40</v>
      </c>
      <c r="C26" s="2">
        <v>57</v>
      </c>
      <c r="D26" s="2">
        <v>19</v>
      </c>
      <c r="E26" s="2">
        <v>6</v>
      </c>
      <c r="F26" s="2">
        <v>5</v>
      </c>
    </row>
    <row r="27" spans="1:6" x14ac:dyDescent="0.25">
      <c r="A27" t="s">
        <v>62</v>
      </c>
      <c r="B27" s="2">
        <v>0</v>
      </c>
      <c r="C27" s="2">
        <v>0</v>
      </c>
      <c r="D27" s="2">
        <v>0</v>
      </c>
      <c r="E27" s="2">
        <v>1</v>
      </c>
      <c r="F27" s="2">
        <v>2</v>
      </c>
    </row>
    <row r="28" spans="1:6" x14ac:dyDescent="0.25">
      <c r="A28" t="s">
        <v>63</v>
      </c>
      <c r="B28" s="2">
        <v>20</v>
      </c>
      <c r="C28" s="2">
        <v>17</v>
      </c>
      <c r="D28" s="2">
        <v>28</v>
      </c>
      <c r="E28" s="2">
        <v>15</v>
      </c>
      <c r="F28" s="2">
        <v>23</v>
      </c>
    </row>
    <row r="29" spans="1:6" x14ac:dyDescent="0.25">
      <c r="A29" t="s">
        <v>64</v>
      </c>
      <c r="B29" s="2">
        <v>64</v>
      </c>
      <c r="C29" s="2">
        <v>50</v>
      </c>
      <c r="D29" s="2">
        <v>70</v>
      </c>
      <c r="E29" s="2">
        <v>67</v>
      </c>
      <c r="F29" s="2">
        <v>83</v>
      </c>
    </row>
    <row r="30" spans="1:6" x14ac:dyDescent="0.25">
      <c r="A30" t="s">
        <v>65</v>
      </c>
      <c r="B30" s="2">
        <v>11</v>
      </c>
      <c r="C30" s="2">
        <v>16</v>
      </c>
      <c r="D30" s="2">
        <v>16</v>
      </c>
      <c r="E30" s="2">
        <v>18</v>
      </c>
      <c r="F30" s="2">
        <v>24</v>
      </c>
    </row>
    <row r="31" spans="1:6" x14ac:dyDescent="0.25">
      <c r="A31" t="s">
        <v>66</v>
      </c>
      <c r="B31" s="2">
        <v>17</v>
      </c>
      <c r="C31" s="2">
        <v>5</v>
      </c>
      <c r="D31" s="2">
        <v>8</v>
      </c>
      <c r="E31" s="2">
        <v>19</v>
      </c>
      <c r="F31" s="2">
        <v>8</v>
      </c>
    </row>
    <row r="32" spans="1:6" x14ac:dyDescent="0.25">
      <c r="A32" t="s">
        <v>67</v>
      </c>
      <c r="B32" s="2">
        <v>5</v>
      </c>
      <c r="C32" s="2">
        <v>9</v>
      </c>
      <c r="D32" s="2">
        <v>19</v>
      </c>
      <c r="E32" s="2">
        <v>10</v>
      </c>
      <c r="F32" s="2">
        <v>8</v>
      </c>
    </row>
    <row r="33" spans="1:6" x14ac:dyDescent="0.25">
      <c r="A33" t="s">
        <v>82</v>
      </c>
      <c r="B33" s="2">
        <v>125</v>
      </c>
      <c r="C33" s="2">
        <v>123</v>
      </c>
      <c r="D33" s="2">
        <v>147</v>
      </c>
      <c r="E33" s="2">
        <v>110</v>
      </c>
      <c r="F33" s="2">
        <v>127</v>
      </c>
    </row>
    <row r="34" spans="1:6" x14ac:dyDescent="0.25">
      <c r="A34" t="s">
        <v>68</v>
      </c>
      <c r="B34" s="2"/>
      <c r="C34" s="2"/>
      <c r="D34" s="2"/>
      <c r="E34" s="2">
        <v>0</v>
      </c>
      <c r="F34" s="2">
        <v>0</v>
      </c>
    </row>
    <row r="35" spans="1:6" x14ac:dyDescent="0.25">
      <c r="A35" t="s">
        <v>69</v>
      </c>
      <c r="B35" s="2">
        <v>26</v>
      </c>
      <c r="C35" s="2">
        <v>26</v>
      </c>
      <c r="D35" s="2">
        <v>20</v>
      </c>
      <c r="E35" s="2">
        <v>14</v>
      </c>
      <c r="F35" s="2">
        <v>24</v>
      </c>
    </row>
    <row r="36" spans="1:6" x14ac:dyDescent="0.25">
      <c r="A36" t="s">
        <v>70</v>
      </c>
      <c r="B36" s="2">
        <v>20</v>
      </c>
      <c r="C36" s="2">
        <v>16</v>
      </c>
      <c r="D36" s="2">
        <v>18</v>
      </c>
      <c r="E36" s="2">
        <v>21</v>
      </c>
      <c r="F36" s="2">
        <v>15</v>
      </c>
    </row>
    <row r="37" spans="1:6" x14ac:dyDescent="0.25">
      <c r="A37" t="s">
        <v>71</v>
      </c>
      <c r="B37" s="2">
        <v>146</v>
      </c>
      <c r="C37" s="2">
        <v>164</v>
      </c>
      <c r="D37" s="2">
        <v>210</v>
      </c>
      <c r="E37" s="2">
        <v>173</v>
      </c>
      <c r="F37" s="2">
        <v>204</v>
      </c>
    </row>
    <row r="38" spans="1:6" x14ac:dyDescent="0.25">
      <c r="A38" t="s">
        <v>72</v>
      </c>
      <c r="B38" s="2">
        <v>4</v>
      </c>
      <c r="C38" s="2">
        <v>9</v>
      </c>
      <c r="D38" s="2">
        <v>8</v>
      </c>
      <c r="E38" s="2">
        <v>15</v>
      </c>
      <c r="F38" s="2">
        <v>34</v>
      </c>
    </row>
    <row r="39" spans="1:6" x14ac:dyDescent="0.25">
      <c r="A39" t="s">
        <v>73</v>
      </c>
      <c r="B39" s="2">
        <v>112</v>
      </c>
      <c r="C39" s="2">
        <v>129</v>
      </c>
      <c r="D39" s="2">
        <v>98</v>
      </c>
      <c r="E39" s="2">
        <v>141</v>
      </c>
      <c r="F39" s="2">
        <v>161</v>
      </c>
    </row>
    <row r="40" spans="1:6" x14ac:dyDescent="0.25">
      <c r="A40" t="s">
        <v>74</v>
      </c>
      <c r="B40" s="2">
        <v>67</v>
      </c>
      <c r="C40" s="2">
        <v>50</v>
      </c>
      <c r="D40" s="2">
        <v>88</v>
      </c>
      <c r="E40" s="2">
        <v>76</v>
      </c>
      <c r="F40" s="2">
        <v>118</v>
      </c>
    </row>
    <row r="41" spans="1:6" x14ac:dyDescent="0.25">
      <c r="A41" t="s">
        <v>75</v>
      </c>
      <c r="B41" s="2">
        <v>0</v>
      </c>
      <c r="C41" s="2">
        <v>2</v>
      </c>
      <c r="D41" s="2">
        <v>1</v>
      </c>
      <c r="E41" s="2">
        <v>5</v>
      </c>
      <c r="F41" s="2">
        <v>0</v>
      </c>
    </row>
    <row r="42" spans="1:6" x14ac:dyDescent="0.25">
      <c r="A42" t="s">
        <v>39</v>
      </c>
      <c r="B42" s="2">
        <v>1453</v>
      </c>
      <c r="C42" s="2">
        <v>1534</v>
      </c>
      <c r="D42" s="2">
        <v>1665</v>
      </c>
      <c r="E42" s="2">
        <v>1740</v>
      </c>
      <c r="F42" s="2">
        <f>SUM(F2:F41)</f>
        <v>1959</v>
      </c>
    </row>
    <row r="43" spans="1:6" x14ac:dyDescent="0.25">
      <c r="A4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0"/>
  <sheetViews>
    <sheetView topLeftCell="A19" workbookViewId="0">
      <selection activeCell="E49" sqref="E49"/>
    </sheetView>
  </sheetViews>
  <sheetFormatPr defaultRowHeight="15" x14ac:dyDescent="0.25"/>
  <cols>
    <col min="1" max="1" width="64.140625" bestFit="1" customWidth="1"/>
  </cols>
  <sheetData>
    <row r="1" spans="1:6" x14ac:dyDescent="0.25">
      <c r="A1" t="s">
        <v>80</v>
      </c>
      <c r="B1" s="1">
        <v>2014</v>
      </c>
      <c r="C1" s="1">
        <v>2015</v>
      </c>
      <c r="D1" s="1">
        <v>2016</v>
      </c>
      <c r="E1" s="1">
        <v>2017</v>
      </c>
      <c r="F1" s="1">
        <v>2018</v>
      </c>
    </row>
    <row r="2" spans="1:6" x14ac:dyDescent="0.25">
      <c r="A2" t="s">
        <v>76</v>
      </c>
      <c r="B2">
        <v>1</v>
      </c>
      <c r="C2">
        <v>6</v>
      </c>
      <c r="D2">
        <v>13</v>
      </c>
      <c r="E2">
        <v>7</v>
      </c>
    </row>
    <row r="3" spans="1:6" x14ac:dyDescent="0.25">
      <c r="A3" t="s">
        <v>41</v>
      </c>
      <c r="B3">
        <v>12</v>
      </c>
      <c r="C3">
        <v>8</v>
      </c>
      <c r="D3">
        <v>17</v>
      </c>
      <c r="E3">
        <v>9</v>
      </c>
      <c r="F3">
        <v>18</v>
      </c>
    </row>
    <row r="4" spans="1:6" x14ac:dyDescent="0.25">
      <c r="A4" t="s">
        <v>42</v>
      </c>
      <c r="B4">
        <v>4</v>
      </c>
      <c r="C4">
        <v>4</v>
      </c>
      <c r="D4">
        <v>12</v>
      </c>
      <c r="E4">
        <v>3</v>
      </c>
      <c r="F4">
        <v>7</v>
      </c>
    </row>
    <row r="5" spans="1:6" x14ac:dyDescent="0.25">
      <c r="A5" t="s">
        <v>43</v>
      </c>
      <c r="B5">
        <v>7</v>
      </c>
      <c r="C5">
        <v>12</v>
      </c>
      <c r="D5">
        <v>19</v>
      </c>
      <c r="E5">
        <v>16</v>
      </c>
      <c r="F5">
        <v>14</v>
      </c>
    </row>
    <row r="6" spans="1:6" x14ac:dyDescent="0.25">
      <c r="A6" t="s">
        <v>44</v>
      </c>
      <c r="B6">
        <v>32</v>
      </c>
      <c r="C6">
        <v>25</v>
      </c>
      <c r="D6">
        <v>32</v>
      </c>
      <c r="E6">
        <v>39</v>
      </c>
      <c r="F6">
        <v>33</v>
      </c>
    </row>
    <row r="7" spans="1:6" x14ac:dyDescent="0.25">
      <c r="A7" t="s">
        <v>45</v>
      </c>
      <c r="B7">
        <v>0</v>
      </c>
      <c r="C7">
        <v>1</v>
      </c>
      <c r="D7">
        <v>0</v>
      </c>
      <c r="E7">
        <v>2</v>
      </c>
      <c r="F7">
        <v>1</v>
      </c>
    </row>
    <row r="8" spans="1:6" x14ac:dyDescent="0.25">
      <c r="A8" t="s">
        <v>46</v>
      </c>
      <c r="B8">
        <v>30</v>
      </c>
      <c r="C8">
        <v>26</v>
      </c>
      <c r="D8">
        <v>17</v>
      </c>
      <c r="E8">
        <v>30</v>
      </c>
      <c r="F8">
        <v>36</v>
      </c>
    </row>
    <row r="9" spans="1:6" x14ac:dyDescent="0.25">
      <c r="A9" t="s">
        <v>47</v>
      </c>
      <c r="B9">
        <v>8</v>
      </c>
      <c r="C9">
        <v>13</v>
      </c>
      <c r="D9">
        <v>11</v>
      </c>
      <c r="E9">
        <v>20</v>
      </c>
      <c r="F9">
        <v>22</v>
      </c>
    </row>
    <row r="10" spans="1:6" x14ac:dyDescent="0.25">
      <c r="A10" t="s">
        <v>48</v>
      </c>
      <c r="B10">
        <v>3</v>
      </c>
      <c r="C10">
        <v>0</v>
      </c>
      <c r="D10">
        <v>3</v>
      </c>
      <c r="E10">
        <v>4</v>
      </c>
      <c r="F10">
        <v>2</v>
      </c>
    </row>
    <row r="11" spans="1:6" x14ac:dyDescent="0.25">
      <c r="A11" t="s">
        <v>14</v>
      </c>
      <c r="B11">
        <v>0</v>
      </c>
      <c r="C11">
        <v>0</v>
      </c>
      <c r="D11">
        <v>0</v>
      </c>
    </row>
    <row r="12" spans="1:6" x14ac:dyDescent="0.25">
      <c r="A12" t="s">
        <v>49</v>
      </c>
      <c r="B12">
        <v>6</v>
      </c>
      <c r="C12">
        <v>11</v>
      </c>
      <c r="D12">
        <v>12</v>
      </c>
      <c r="E12">
        <v>3</v>
      </c>
      <c r="F12">
        <v>10</v>
      </c>
    </row>
    <row r="13" spans="1:6" x14ac:dyDescent="0.25">
      <c r="A13" t="s">
        <v>81</v>
      </c>
      <c r="B13">
        <v>2</v>
      </c>
      <c r="C13">
        <v>2</v>
      </c>
      <c r="D13">
        <v>2</v>
      </c>
      <c r="E13">
        <v>1</v>
      </c>
      <c r="F13">
        <v>1</v>
      </c>
    </row>
    <row r="14" spans="1:6" x14ac:dyDescent="0.25">
      <c r="A14" t="s">
        <v>50</v>
      </c>
      <c r="B14">
        <v>9</v>
      </c>
      <c r="C14">
        <v>11</v>
      </c>
      <c r="D14">
        <v>6</v>
      </c>
      <c r="E14">
        <v>9</v>
      </c>
      <c r="F14">
        <v>8</v>
      </c>
    </row>
    <row r="15" spans="1:6" x14ac:dyDescent="0.25">
      <c r="A15" t="s">
        <v>78</v>
      </c>
      <c r="B15">
        <v>4</v>
      </c>
      <c r="C15">
        <v>5</v>
      </c>
      <c r="D15">
        <v>5</v>
      </c>
      <c r="E15">
        <v>4</v>
      </c>
    </row>
    <row r="16" spans="1:6" x14ac:dyDescent="0.25">
      <c r="A16" t="s">
        <v>52</v>
      </c>
      <c r="B16">
        <v>22</v>
      </c>
      <c r="C16">
        <v>22</v>
      </c>
      <c r="D16">
        <v>30</v>
      </c>
      <c r="E16">
        <v>25</v>
      </c>
      <c r="F16">
        <v>32</v>
      </c>
    </row>
    <row r="17" spans="1:6" x14ac:dyDescent="0.25">
      <c r="A17" t="s">
        <v>53</v>
      </c>
      <c r="B17">
        <v>17</v>
      </c>
      <c r="C17">
        <v>9</v>
      </c>
      <c r="D17">
        <v>14</v>
      </c>
      <c r="E17">
        <v>11</v>
      </c>
      <c r="F17">
        <v>30</v>
      </c>
    </row>
    <row r="18" spans="1:6" x14ac:dyDescent="0.25">
      <c r="A18" t="s">
        <v>54</v>
      </c>
      <c r="B18">
        <v>0</v>
      </c>
      <c r="C18">
        <v>2</v>
      </c>
      <c r="D18">
        <v>1</v>
      </c>
      <c r="E18">
        <v>2</v>
      </c>
      <c r="F18">
        <v>1</v>
      </c>
    </row>
    <row r="19" spans="1:6" x14ac:dyDescent="0.25">
      <c r="A19" t="s">
        <v>55</v>
      </c>
      <c r="B19">
        <v>6</v>
      </c>
      <c r="C19">
        <v>3</v>
      </c>
      <c r="D19">
        <v>6</v>
      </c>
      <c r="E19">
        <v>11</v>
      </c>
      <c r="F19">
        <v>7</v>
      </c>
    </row>
    <row r="20" spans="1:6" x14ac:dyDescent="0.25">
      <c r="A20" t="s">
        <v>56</v>
      </c>
      <c r="B20">
        <v>10</v>
      </c>
      <c r="C20">
        <v>8</v>
      </c>
      <c r="D20">
        <v>19</v>
      </c>
      <c r="E20">
        <v>41</v>
      </c>
      <c r="F20">
        <v>13</v>
      </c>
    </row>
    <row r="21" spans="1:6" x14ac:dyDescent="0.25">
      <c r="A21" t="s">
        <v>58</v>
      </c>
      <c r="B21">
        <v>7</v>
      </c>
      <c r="C21">
        <v>14</v>
      </c>
      <c r="D21">
        <v>9</v>
      </c>
      <c r="E21">
        <v>8</v>
      </c>
      <c r="F21">
        <v>11</v>
      </c>
    </row>
    <row r="22" spans="1:6" x14ac:dyDescent="0.25">
      <c r="A22" t="s">
        <v>59</v>
      </c>
      <c r="B22">
        <v>1</v>
      </c>
      <c r="C22">
        <v>5</v>
      </c>
      <c r="D22">
        <v>6</v>
      </c>
      <c r="E22">
        <v>4</v>
      </c>
      <c r="F22">
        <v>12</v>
      </c>
    </row>
    <row r="23" spans="1:6" x14ac:dyDescent="0.25">
      <c r="A23" t="s">
        <v>60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t="s">
        <v>61</v>
      </c>
      <c r="B24">
        <v>1</v>
      </c>
      <c r="C24">
        <v>1</v>
      </c>
      <c r="D24">
        <v>6</v>
      </c>
      <c r="E24">
        <v>2</v>
      </c>
      <c r="F24">
        <v>1</v>
      </c>
    </row>
    <row r="25" spans="1:6" x14ac:dyDescent="0.25">
      <c r="A25" t="s">
        <v>62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t="s">
        <v>63</v>
      </c>
      <c r="B26">
        <v>0</v>
      </c>
      <c r="C26">
        <v>9</v>
      </c>
      <c r="D26">
        <v>6</v>
      </c>
      <c r="E26">
        <v>13</v>
      </c>
      <c r="F26">
        <v>14</v>
      </c>
    </row>
    <row r="27" spans="1:6" x14ac:dyDescent="0.25">
      <c r="A27" t="s">
        <v>64</v>
      </c>
      <c r="B27">
        <v>22</v>
      </c>
      <c r="C27">
        <v>13</v>
      </c>
      <c r="D27">
        <v>16</v>
      </c>
      <c r="E27">
        <v>16</v>
      </c>
      <c r="F27">
        <v>14</v>
      </c>
    </row>
    <row r="28" spans="1:6" x14ac:dyDescent="0.25">
      <c r="A28" t="s">
        <v>65</v>
      </c>
      <c r="B28">
        <v>1</v>
      </c>
      <c r="C28">
        <v>1</v>
      </c>
      <c r="D28">
        <v>4</v>
      </c>
      <c r="E28">
        <v>2</v>
      </c>
      <c r="F28">
        <v>4</v>
      </c>
    </row>
    <row r="29" spans="1:6" x14ac:dyDescent="0.25">
      <c r="A29" t="s">
        <v>66</v>
      </c>
      <c r="B29">
        <v>4</v>
      </c>
      <c r="C29">
        <v>3</v>
      </c>
      <c r="D29">
        <v>4</v>
      </c>
      <c r="E29">
        <v>5</v>
      </c>
      <c r="F29">
        <v>4</v>
      </c>
    </row>
    <row r="30" spans="1:6" x14ac:dyDescent="0.25">
      <c r="A30" t="s">
        <v>67</v>
      </c>
      <c r="B30">
        <v>5</v>
      </c>
      <c r="C30">
        <v>2</v>
      </c>
      <c r="D30">
        <v>2</v>
      </c>
      <c r="E30">
        <v>3</v>
      </c>
      <c r="F30">
        <v>2</v>
      </c>
    </row>
    <row r="31" spans="1:6" x14ac:dyDescent="0.25">
      <c r="A31" t="s">
        <v>82</v>
      </c>
      <c r="B31">
        <v>5</v>
      </c>
      <c r="C31">
        <v>3</v>
      </c>
      <c r="D31">
        <v>11</v>
      </c>
      <c r="E31">
        <v>18</v>
      </c>
      <c r="F31">
        <v>5</v>
      </c>
    </row>
    <row r="32" spans="1:6" x14ac:dyDescent="0.25">
      <c r="A32" t="s">
        <v>68</v>
      </c>
      <c r="E32">
        <v>0</v>
      </c>
    </row>
    <row r="33" spans="1:6" x14ac:dyDescent="0.25">
      <c r="A33" t="s">
        <v>69</v>
      </c>
      <c r="B33">
        <v>5</v>
      </c>
      <c r="C33">
        <v>3</v>
      </c>
      <c r="D33">
        <v>3</v>
      </c>
      <c r="E33">
        <v>2</v>
      </c>
      <c r="F33">
        <v>3</v>
      </c>
    </row>
    <row r="34" spans="1:6" x14ac:dyDescent="0.25">
      <c r="A34" t="s">
        <v>70</v>
      </c>
      <c r="B34">
        <v>4</v>
      </c>
      <c r="C34">
        <v>3</v>
      </c>
      <c r="D34">
        <v>4</v>
      </c>
      <c r="E34">
        <v>10</v>
      </c>
      <c r="F34">
        <v>5</v>
      </c>
    </row>
    <row r="35" spans="1:6" x14ac:dyDescent="0.25">
      <c r="A35" t="s">
        <v>71</v>
      </c>
      <c r="B35">
        <v>23</v>
      </c>
      <c r="C35">
        <v>45</v>
      </c>
      <c r="D35">
        <v>38</v>
      </c>
      <c r="E35">
        <v>47</v>
      </c>
      <c r="F35">
        <v>48</v>
      </c>
    </row>
    <row r="36" spans="1:6" x14ac:dyDescent="0.25">
      <c r="A36" t="s">
        <v>72</v>
      </c>
      <c r="B36">
        <v>4</v>
      </c>
      <c r="C36">
        <v>4</v>
      </c>
      <c r="D36">
        <v>4</v>
      </c>
      <c r="E36">
        <v>4</v>
      </c>
      <c r="F36">
        <v>2</v>
      </c>
    </row>
    <row r="37" spans="1:6" x14ac:dyDescent="0.25">
      <c r="A37" t="s">
        <v>73</v>
      </c>
      <c r="B37">
        <v>26</v>
      </c>
      <c r="C37">
        <v>37</v>
      </c>
      <c r="D37">
        <v>30</v>
      </c>
      <c r="E37">
        <v>25</v>
      </c>
      <c r="F37">
        <v>24</v>
      </c>
    </row>
    <row r="38" spans="1:6" x14ac:dyDescent="0.25">
      <c r="A38" t="s">
        <v>74</v>
      </c>
      <c r="B38">
        <v>7</v>
      </c>
      <c r="C38">
        <v>3</v>
      </c>
      <c r="D38">
        <v>4</v>
      </c>
      <c r="E38">
        <v>5</v>
      </c>
      <c r="F38">
        <v>8</v>
      </c>
    </row>
    <row r="39" spans="1:6" x14ac:dyDescent="0.25">
      <c r="A39" t="s">
        <v>39</v>
      </c>
      <c r="B39">
        <v>288</v>
      </c>
      <c r="C39">
        <v>314</v>
      </c>
      <c r="D39">
        <v>366</v>
      </c>
      <c r="E39">
        <v>401</v>
      </c>
      <c r="F39">
        <f>SUM(F2:F38)</f>
        <v>392</v>
      </c>
    </row>
    <row r="40" spans="1:6" x14ac:dyDescent="0.25">
      <c r="A40" t="s">
        <v>86</v>
      </c>
    </row>
  </sheetData>
  <sortState xmlns:xlrd2="http://schemas.microsoft.com/office/spreadsheetml/2017/richdata2" ref="A2:F38">
    <sortCondition ref="A2:A3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3"/>
  <sheetViews>
    <sheetView zoomScale="50" zoomScaleNormal="50" workbookViewId="0">
      <selection activeCell="A24" sqref="A24:XFD24"/>
    </sheetView>
  </sheetViews>
  <sheetFormatPr defaultRowHeight="15" x14ac:dyDescent="0.25"/>
  <cols>
    <col min="1" max="1" width="34.5703125" style="3" customWidth="1"/>
    <col min="2" max="2" width="11" style="3" bestFit="1" customWidth="1"/>
    <col min="3" max="3" width="9.140625" style="3"/>
    <col min="4" max="4" width="7.28515625" style="3" customWidth="1"/>
    <col min="5" max="5" width="9.85546875" style="3" bestFit="1" customWidth="1"/>
    <col min="6" max="6" width="9" style="3" bestFit="1" customWidth="1"/>
    <col min="7" max="7" width="18.7109375" style="3" bestFit="1" customWidth="1"/>
    <col min="8" max="8" width="14.140625" style="3" bestFit="1" customWidth="1"/>
    <col min="9" max="9" width="10.28515625" style="3" bestFit="1" customWidth="1"/>
    <col min="10" max="10" width="25.5703125" style="3" bestFit="1" customWidth="1"/>
    <col min="11" max="11" width="24" style="3" bestFit="1" customWidth="1"/>
    <col min="12" max="12" width="11" style="3" bestFit="1" customWidth="1"/>
    <col min="13" max="13" width="16.85546875" style="3" bestFit="1" customWidth="1"/>
    <col min="14" max="14" width="9.140625" style="3"/>
    <col min="15" max="15" width="9" style="3" bestFit="1" customWidth="1"/>
    <col min="16" max="16384" width="9.140625" style="3"/>
  </cols>
  <sheetData>
    <row r="1" spans="1:16" x14ac:dyDescent="0.25">
      <c r="A1" s="3" t="s">
        <v>80</v>
      </c>
      <c r="B1" s="4" t="s">
        <v>89</v>
      </c>
      <c r="C1" s="4" t="s">
        <v>90</v>
      </c>
      <c r="D1" s="4" t="s">
        <v>40</v>
      </c>
      <c r="E1" s="4" t="s">
        <v>91</v>
      </c>
      <c r="F1" s="4" t="s">
        <v>92</v>
      </c>
      <c r="G1" s="4" t="s">
        <v>93</v>
      </c>
      <c r="H1" s="4" t="s">
        <v>94</v>
      </c>
      <c r="I1" s="4" t="s">
        <v>95</v>
      </c>
      <c r="J1" s="4" t="s">
        <v>96</v>
      </c>
      <c r="K1" s="4" t="s">
        <v>97</v>
      </c>
      <c r="L1" s="4" t="s">
        <v>98</v>
      </c>
      <c r="M1" s="4" t="s">
        <v>99</v>
      </c>
      <c r="N1" s="3" t="s">
        <v>100</v>
      </c>
      <c r="O1" s="3" t="s">
        <v>101</v>
      </c>
      <c r="P1" s="3" t="s">
        <v>79</v>
      </c>
    </row>
    <row r="2" spans="1:16" x14ac:dyDescent="0.25">
      <c r="A2" s="3" t="s">
        <v>0</v>
      </c>
      <c r="B2" s="5">
        <v>0</v>
      </c>
      <c r="C2" s="5">
        <v>47</v>
      </c>
      <c r="D2" s="5">
        <v>79</v>
      </c>
      <c r="E2" s="5">
        <v>13</v>
      </c>
      <c r="F2" s="5">
        <v>30</v>
      </c>
      <c r="G2" s="5">
        <v>5</v>
      </c>
      <c r="H2" s="5">
        <v>0</v>
      </c>
      <c r="I2" s="5">
        <v>0</v>
      </c>
      <c r="J2" s="5">
        <v>0</v>
      </c>
      <c r="K2" s="5">
        <v>13</v>
      </c>
      <c r="L2" s="5">
        <v>64</v>
      </c>
      <c r="M2" s="5">
        <v>9</v>
      </c>
      <c r="N2" s="5">
        <v>19</v>
      </c>
      <c r="O2" s="5">
        <v>0</v>
      </c>
      <c r="P2" s="5">
        <f>SUM(B2:O2)</f>
        <v>279</v>
      </c>
    </row>
    <row r="3" spans="1:16" x14ac:dyDescent="0.25">
      <c r="A3" s="3" t="s">
        <v>1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f t="shared" ref="P3:P42" si="0">SUM(B3:O3)</f>
        <v>0</v>
      </c>
    </row>
    <row r="4" spans="1:16" x14ac:dyDescent="0.25">
      <c r="A4" s="3" t="s">
        <v>2</v>
      </c>
      <c r="B4" s="5">
        <v>15</v>
      </c>
      <c r="C4" s="5">
        <v>106</v>
      </c>
      <c r="D4" s="5">
        <v>24</v>
      </c>
      <c r="E4" s="5">
        <v>0</v>
      </c>
      <c r="F4" s="5">
        <v>34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48</v>
      </c>
      <c r="M4" s="5">
        <v>0</v>
      </c>
      <c r="N4" s="5">
        <v>11</v>
      </c>
      <c r="O4" s="5">
        <v>0</v>
      </c>
      <c r="P4" s="5">
        <f t="shared" si="0"/>
        <v>238</v>
      </c>
    </row>
    <row r="5" spans="1:16" x14ac:dyDescent="0.25">
      <c r="A5" s="3" t="s">
        <v>3</v>
      </c>
      <c r="B5" s="5">
        <v>0</v>
      </c>
      <c r="C5" s="5">
        <v>0</v>
      </c>
      <c r="D5" s="5">
        <v>168</v>
      </c>
      <c r="E5" s="5">
        <v>0</v>
      </c>
      <c r="F5" s="5">
        <v>240</v>
      </c>
      <c r="G5" s="5">
        <v>0</v>
      </c>
      <c r="H5" s="5">
        <v>0</v>
      </c>
      <c r="I5" s="5">
        <v>0</v>
      </c>
      <c r="J5" s="5">
        <v>76</v>
      </c>
      <c r="K5" s="5">
        <v>0</v>
      </c>
      <c r="L5" s="5">
        <v>141</v>
      </c>
      <c r="M5" s="5">
        <v>0</v>
      </c>
      <c r="N5" s="5">
        <v>144</v>
      </c>
      <c r="O5" s="5">
        <v>130</v>
      </c>
      <c r="P5" s="5">
        <f t="shared" si="0"/>
        <v>899</v>
      </c>
    </row>
    <row r="6" spans="1:16" x14ac:dyDescent="0.25">
      <c r="A6" s="3" t="s">
        <v>4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f t="shared" si="0"/>
        <v>0</v>
      </c>
    </row>
    <row r="7" spans="1:16" x14ac:dyDescent="0.25">
      <c r="A7" s="3" t="s">
        <v>5</v>
      </c>
      <c r="B7" s="5">
        <v>4</v>
      </c>
      <c r="C7" s="5">
        <v>9</v>
      </c>
      <c r="D7" s="5">
        <v>7</v>
      </c>
      <c r="E7" s="5">
        <v>0</v>
      </c>
      <c r="F7" s="5">
        <v>15</v>
      </c>
      <c r="G7" s="5">
        <v>0</v>
      </c>
      <c r="H7" s="5">
        <v>3</v>
      </c>
      <c r="I7" s="5">
        <v>0</v>
      </c>
      <c r="J7" s="5">
        <v>5</v>
      </c>
      <c r="K7" s="5">
        <v>1</v>
      </c>
      <c r="L7" s="5">
        <v>5</v>
      </c>
      <c r="M7" s="5">
        <v>1</v>
      </c>
      <c r="N7" s="5">
        <v>175</v>
      </c>
      <c r="O7" s="5">
        <v>0</v>
      </c>
      <c r="P7" s="5">
        <f t="shared" si="0"/>
        <v>225</v>
      </c>
    </row>
    <row r="8" spans="1:16" x14ac:dyDescent="0.25">
      <c r="A8" s="3" t="s">
        <v>43</v>
      </c>
      <c r="B8" s="5">
        <v>0</v>
      </c>
      <c r="C8" s="5">
        <v>0</v>
      </c>
      <c r="D8" s="5">
        <v>54</v>
      </c>
      <c r="E8" s="5">
        <v>0</v>
      </c>
      <c r="F8" s="5">
        <v>43</v>
      </c>
      <c r="G8" s="5">
        <v>0</v>
      </c>
      <c r="H8" s="5">
        <v>22</v>
      </c>
      <c r="I8" s="5">
        <v>0</v>
      </c>
      <c r="J8" s="5">
        <v>8</v>
      </c>
      <c r="K8" s="5">
        <v>0</v>
      </c>
      <c r="L8" s="5">
        <v>53</v>
      </c>
      <c r="M8" s="5">
        <v>0</v>
      </c>
      <c r="N8" s="5">
        <v>83</v>
      </c>
      <c r="O8" s="5">
        <v>20</v>
      </c>
      <c r="P8" s="5">
        <f t="shared" si="0"/>
        <v>283</v>
      </c>
    </row>
    <row r="9" spans="1:16" x14ac:dyDescent="0.25">
      <c r="A9" s="3" t="s">
        <v>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84</v>
      </c>
      <c r="O9" s="5">
        <v>0</v>
      </c>
      <c r="P9" s="5">
        <f t="shared" si="0"/>
        <v>84</v>
      </c>
    </row>
    <row r="10" spans="1:16" x14ac:dyDescent="0.25">
      <c r="A10" s="3" t="s">
        <v>7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10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f t="shared" si="0"/>
        <v>10</v>
      </c>
    </row>
    <row r="11" spans="1:16" x14ac:dyDescent="0.25">
      <c r="A11" s="3" t="s">
        <v>8</v>
      </c>
      <c r="B11" s="5">
        <v>0</v>
      </c>
      <c r="C11" s="5">
        <v>8</v>
      </c>
      <c r="D11" s="5">
        <v>21</v>
      </c>
      <c r="E11" s="5">
        <v>0</v>
      </c>
      <c r="F11" s="5">
        <v>13</v>
      </c>
      <c r="G11" s="5">
        <v>0</v>
      </c>
      <c r="H11" s="5">
        <v>9</v>
      </c>
      <c r="I11" s="5">
        <v>0</v>
      </c>
      <c r="J11" s="5">
        <v>0</v>
      </c>
      <c r="K11" s="5">
        <v>5</v>
      </c>
      <c r="L11" s="5">
        <v>10</v>
      </c>
      <c r="M11" s="5">
        <v>2</v>
      </c>
      <c r="N11" s="5">
        <v>1</v>
      </c>
      <c r="O11" s="5">
        <v>0</v>
      </c>
      <c r="P11" s="5">
        <f t="shared" si="0"/>
        <v>69</v>
      </c>
    </row>
    <row r="12" spans="1:16" x14ac:dyDescent="0.25">
      <c r="A12" s="3" t="s">
        <v>9</v>
      </c>
      <c r="B12" s="5">
        <v>13</v>
      </c>
      <c r="C12" s="5">
        <v>0</v>
      </c>
      <c r="D12" s="5">
        <v>29</v>
      </c>
      <c r="E12" s="5">
        <v>0</v>
      </c>
      <c r="F12" s="5">
        <v>24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23</v>
      </c>
      <c r="M12" s="5">
        <v>0</v>
      </c>
      <c r="N12" s="5">
        <v>0</v>
      </c>
      <c r="O12" s="5">
        <v>0</v>
      </c>
      <c r="P12" s="5">
        <f t="shared" si="0"/>
        <v>89</v>
      </c>
    </row>
    <row r="13" spans="1:16" x14ac:dyDescent="0.25">
      <c r="A13" s="3" t="s">
        <v>10</v>
      </c>
      <c r="B13" s="5">
        <v>88</v>
      </c>
      <c r="C13" s="5">
        <v>18</v>
      </c>
      <c r="D13" s="5">
        <v>32</v>
      </c>
      <c r="E13" s="5">
        <v>0</v>
      </c>
      <c r="F13" s="5">
        <v>51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44</v>
      </c>
      <c r="M13" s="5">
        <v>19</v>
      </c>
      <c r="N13" s="5">
        <v>13</v>
      </c>
      <c r="O13" s="5">
        <v>0</v>
      </c>
      <c r="P13" s="5">
        <f t="shared" si="0"/>
        <v>265</v>
      </c>
    </row>
    <row r="14" spans="1:16" x14ac:dyDescent="0.25">
      <c r="A14" s="3" t="s">
        <v>11</v>
      </c>
      <c r="B14" s="5">
        <v>7</v>
      </c>
      <c r="C14" s="5">
        <v>15</v>
      </c>
      <c r="D14" s="5">
        <v>16</v>
      </c>
      <c r="E14" s="5">
        <v>21</v>
      </c>
      <c r="F14" s="5">
        <v>36</v>
      </c>
      <c r="G14" s="5">
        <v>8</v>
      </c>
      <c r="H14" s="5">
        <v>0</v>
      </c>
      <c r="I14" s="5">
        <v>0</v>
      </c>
      <c r="J14" s="5">
        <v>16</v>
      </c>
      <c r="K14" s="5">
        <v>15</v>
      </c>
      <c r="L14" s="5">
        <v>21</v>
      </c>
      <c r="M14" s="5">
        <v>0</v>
      </c>
      <c r="N14" s="5">
        <v>91</v>
      </c>
      <c r="O14" s="5">
        <v>6</v>
      </c>
      <c r="P14" s="5">
        <f t="shared" si="0"/>
        <v>252</v>
      </c>
    </row>
    <row r="15" spans="1:16" x14ac:dyDescent="0.25">
      <c r="A15" s="3" t="s">
        <v>12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6</v>
      </c>
      <c r="O15" s="5">
        <v>0</v>
      </c>
      <c r="P15" s="5">
        <f t="shared" si="0"/>
        <v>6</v>
      </c>
    </row>
    <row r="16" spans="1:16" x14ac:dyDescent="0.25">
      <c r="A16" s="3" t="s">
        <v>13</v>
      </c>
      <c r="B16" s="5">
        <v>0</v>
      </c>
      <c r="C16" s="5">
        <v>0</v>
      </c>
      <c r="D16" s="5">
        <v>5</v>
      </c>
      <c r="E16" s="5">
        <v>10</v>
      </c>
      <c r="F16" s="5">
        <v>10</v>
      </c>
      <c r="G16" s="5">
        <v>0</v>
      </c>
      <c r="H16" s="5">
        <v>3</v>
      </c>
      <c r="I16" s="5">
        <v>0</v>
      </c>
      <c r="J16" s="5">
        <v>0</v>
      </c>
      <c r="K16" s="5">
        <v>0</v>
      </c>
      <c r="L16" s="5">
        <v>5</v>
      </c>
      <c r="M16" s="5">
        <v>0</v>
      </c>
      <c r="N16" s="5">
        <v>24</v>
      </c>
      <c r="O16" s="5">
        <v>0</v>
      </c>
      <c r="P16" s="5">
        <f t="shared" si="0"/>
        <v>57</v>
      </c>
    </row>
    <row r="17" spans="1:16" x14ac:dyDescent="0.25">
      <c r="A17" s="3" t="s">
        <v>15</v>
      </c>
      <c r="B17" s="5">
        <v>21</v>
      </c>
      <c r="C17" s="5">
        <v>50</v>
      </c>
      <c r="D17" s="5">
        <v>65</v>
      </c>
      <c r="E17" s="5">
        <v>0</v>
      </c>
      <c r="F17" s="5">
        <v>136</v>
      </c>
      <c r="G17" s="5">
        <v>0</v>
      </c>
      <c r="H17" s="5">
        <v>43</v>
      </c>
      <c r="I17" s="5">
        <v>0</v>
      </c>
      <c r="J17" s="5">
        <v>0</v>
      </c>
      <c r="K17" s="5">
        <v>7</v>
      </c>
      <c r="L17" s="5">
        <v>85</v>
      </c>
      <c r="M17" s="5">
        <v>0</v>
      </c>
      <c r="N17" s="5">
        <v>63</v>
      </c>
      <c r="O17" s="5">
        <v>0</v>
      </c>
      <c r="P17" s="5">
        <f t="shared" si="0"/>
        <v>470</v>
      </c>
    </row>
    <row r="18" spans="1:16" x14ac:dyDescent="0.25">
      <c r="A18" s="3" t="s">
        <v>16</v>
      </c>
      <c r="B18" s="5">
        <v>26</v>
      </c>
      <c r="C18" s="5">
        <v>22</v>
      </c>
      <c r="D18" s="5">
        <v>85</v>
      </c>
      <c r="E18" s="5">
        <v>53</v>
      </c>
      <c r="F18" s="5">
        <v>21</v>
      </c>
      <c r="G18" s="5">
        <v>30</v>
      </c>
      <c r="H18" s="5">
        <v>0</v>
      </c>
      <c r="I18" s="5">
        <v>0</v>
      </c>
      <c r="J18" s="5">
        <v>68</v>
      </c>
      <c r="K18" s="5">
        <v>3</v>
      </c>
      <c r="L18" s="5">
        <v>50</v>
      </c>
      <c r="M18" s="5">
        <v>18</v>
      </c>
      <c r="N18" s="5">
        <v>58</v>
      </c>
      <c r="O18" s="5">
        <v>0</v>
      </c>
      <c r="P18" s="5">
        <f t="shared" si="0"/>
        <v>434</v>
      </c>
    </row>
    <row r="19" spans="1:16" x14ac:dyDescent="0.25">
      <c r="A19" s="3" t="s">
        <v>17</v>
      </c>
      <c r="B19" s="5">
        <v>0</v>
      </c>
      <c r="C19" s="5">
        <v>15</v>
      </c>
      <c r="D19" s="5">
        <v>27</v>
      </c>
      <c r="E19" s="5">
        <v>0</v>
      </c>
      <c r="F19" s="5">
        <v>46</v>
      </c>
      <c r="G19" s="5">
        <v>3</v>
      </c>
      <c r="H19" s="5">
        <v>0</v>
      </c>
      <c r="I19" s="5">
        <v>5</v>
      </c>
      <c r="J19" s="5">
        <v>0</v>
      </c>
      <c r="K19" s="5">
        <v>0</v>
      </c>
      <c r="L19" s="5">
        <v>54</v>
      </c>
      <c r="M19" s="5">
        <v>9</v>
      </c>
      <c r="N19" s="5">
        <v>0</v>
      </c>
      <c r="O19" s="5">
        <v>0</v>
      </c>
      <c r="P19" s="5">
        <f t="shared" si="0"/>
        <v>159</v>
      </c>
    </row>
    <row r="20" spans="1:16" x14ac:dyDescent="0.25">
      <c r="A20" s="3" t="s">
        <v>18</v>
      </c>
      <c r="B20" s="5">
        <v>0</v>
      </c>
      <c r="C20" s="5">
        <v>0</v>
      </c>
      <c r="D20" s="5">
        <v>0</v>
      </c>
      <c r="E20" s="5">
        <v>20</v>
      </c>
      <c r="F20" s="5">
        <v>0</v>
      </c>
      <c r="G20" s="5">
        <v>0</v>
      </c>
      <c r="H20" s="5">
        <v>14</v>
      </c>
      <c r="I20" s="5">
        <v>0</v>
      </c>
      <c r="J20" s="5">
        <v>23</v>
      </c>
      <c r="K20" s="5">
        <v>0</v>
      </c>
      <c r="L20" s="5">
        <v>0</v>
      </c>
      <c r="M20" s="5">
        <v>0</v>
      </c>
      <c r="N20" s="5">
        <v>23</v>
      </c>
      <c r="O20" s="5">
        <v>7</v>
      </c>
      <c r="P20" s="5">
        <f t="shared" si="0"/>
        <v>87</v>
      </c>
    </row>
    <row r="21" spans="1:16" x14ac:dyDescent="0.25">
      <c r="A21" s="3" t="s">
        <v>81</v>
      </c>
      <c r="B21" s="5">
        <v>0</v>
      </c>
      <c r="C21" s="5">
        <v>7</v>
      </c>
      <c r="D21" s="5">
        <v>2</v>
      </c>
      <c r="E21" s="5">
        <v>0</v>
      </c>
      <c r="F21" s="5">
        <v>6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3</v>
      </c>
      <c r="M21" s="5">
        <v>0</v>
      </c>
      <c r="N21" s="5">
        <v>2</v>
      </c>
      <c r="O21" s="5">
        <v>0</v>
      </c>
      <c r="P21" s="5">
        <f t="shared" si="0"/>
        <v>20</v>
      </c>
    </row>
    <row r="22" spans="1:16" x14ac:dyDescent="0.25">
      <c r="A22" s="3" t="s">
        <v>19</v>
      </c>
      <c r="B22" s="5">
        <v>10</v>
      </c>
      <c r="C22" s="5">
        <v>10</v>
      </c>
      <c r="D22" s="5">
        <v>43</v>
      </c>
      <c r="E22" s="5">
        <v>54</v>
      </c>
      <c r="F22" s="5">
        <v>46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22</v>
      </c>
      <c r="M22" s="5">
        <v>0</v>
      </c>
      <c r="N22" s="5">
        <v>43</v>
      </c>
      <c r="O22" s="5">
        <v>0</v>
      </c>
      <c r="P22" s="5">
        <f t="shared" si="0"/>
        <v>228</v>
      </c>
    </row>
    <row r="23" spans="1:16" x14ac:dyDescent="0.25">
      <c r="A23" s="3" t="s">
        <v>20</v>
      </c>
      <c r="B23" s="5">
        <v>11</v>
      </c>
      <c r="C23" s="5">
        <v>7</v>
      </c>
      <c r="D23" s="5">
        <v>20</v>
      </c>
      <c r="E23" s="5">
        <v>0</v>
      </c>
      <c r="F23" s="5">
        <v>21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30</v>
      </c>
      <c r="M23" s="5">
        <v>0</v>
      </c>
      <c r="N23" s="5">
        <v>0</v>
      </c>
      <c r="O23" s="5">
        <v>0</v>
      </c>
      <c r="P23" s="5">
        <f t="shared" si="0"/>
        <v>89</v>
      </c>
    </row>
    <row r="24" spans="1:16" x14ac:dyDescent="0.25">
      <c r="A24" s="3" t="s">
        <v>21</v>
      </c>
      <c r="B24" s="5">
        <v>0</v>
      </c>
      <c r="C24" s="5">
        <v>6</v>
      </c>
      <c r="D24" s="5">
        <v>24</v>
      </c>
      <c r="E24" s="5">
        <v>0</v>
      </c>
      <c r="F24" s="5">
        <v>33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25</v>
      </c>
      <c r="M24" s="5">
        <v>0</v>
      </c>
      <c r="N24" s="5">
        <v>34</v>
      </c>
      <c r="O24" s="5">
        <v>0</v>
      </c>
      <c r="P24" s="5">
        <f t="shared" si="0"/>
        <v>122</v>
      </c>
    </row>
    <row r="25" spans="1:16" x14ac:dyDescent="0.25">
      <c r="A25" s="3" t="s">
        <v>22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  <c r="P25" s="5">
        <f t="shared" si="0"/>
        <v>1</v>
      </c>
    </row>
    <row r="26" spans="1:16" x14ac:dyDescent="0.25">
      <c r="A26" s="3" t="s">
        <v>23</v>
      </c>
      <c r="B26" s="5">
        <v>50</v>
      </c>
      <c r="C26" s="5">
        <v>75</v>
      </c>
      <c r="D26" s="5">
        <v>120</v>
      </c>
      <c r="E26" s="5">
        <v>0</v>
      </c>
      <c r="F26" s="5">
        <v>162</v>
      </c>
      <c r="G26" s="5">
        <v>0</v>
      </c>
      <c r="H26" s="5">
        <v>0</v>
      </c>
      <c r="I26" s="5">
        <v>0</v>
      </c>
      <c r="J26" s="5">
        <v>0</v>
      </c>
      <c r="K26" s="5">
        <v>32</v>
      </c>
      <c r="L26" s="5">
        <v>256</v>
      </c>
      <c r="M26" s="5">
        <v>0</v>
      </c>
      <c r="N26" s="5">
        <v>56</v>
      </c>
      <c r="O26" s="5">
        <v>0</v>
      </c>
      <c r="P26" s="5">
        <f t="shared" si="0"/>
        <v>751</v>
      </c>
    </row>
    <row r="27" spans="1:16" x14ac:dyDescent="0.25">
      <c r="A27" s="3" t="s">
        <v>24</v>
      </c>
      <c r="B27" s="5">
        <v>23</v>
      </c>
      <c r="C27" s="5">
        <v>16</v>
      </c>
      <c r="D27" s="5">
        <v>91</v>
      </c>
      <c r="E27" s="5">
        <v>0</v>
      </c>
      <c r="F27" s="5">
        <v>59</v>
      </c>
      <c r="G27" s="5">
        <v>1</v>
      </c>
      <c r="H27" s="5">
        <v>4</v>
      </c>
      <c r="I27" s="5">
        <v>5</v>
      </c>
      <c r="J27" s="5">
        <v>7</v>
      </c>
      <c r="K27" s="5">
        <v>13</v>
      </c>
      <c r="L27" s="5">
        <v>65</v>
      </c>
      <c r="M27" s="5">
        <v>40</v>
      </c>
      <c r="N27" s="5">
        <v>31</v>
      </c>
      <c r="O27" s="5">
        <v>4</v>
      </c>
      <c r="P27" s="5">
        <f t="shared" si="0"/>
        <v>359</v>
      </c>
    </row>
    <row r="28" spans="1:16" x14ac:dyDescent="0.25">
      <c r="A28" s="3" t="s">
        <v>25</v>
      </c>
      <c r="B28" s="5">
        <v>0</v>
      </c>
      <c r="C28" s="5">
        <v>0</v>
      </c>
      <c r="D28" s="5">
        <v>20</v>
      </c>
      <c r="E28" s="5">
        <v>0</v>
      </c>
      <c r="F28" s="5">
        <v>18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18</v>
      </c>
      <c r="M28" s="5">
        <v>0</v>
      </c>
      <c r="N28" s="5">
        <v>0</v>
      </c>
      <c r="O28" s="5">
        <v>0</v>
      </c>
      <c r="P28" s="5">
        <f t="shared" si="0"/>
        <v>56</v>
      </c>
    </row>
    <row r="29" spans="1:16" x14ac:dyDescent="0.25">
      <c r="A29" s="3" t="s">
        <v>26</v>
      </c>
      <c r="B29" s="5">
        <v>0</v>
      </c>
      <c r="C29" s="5">
        <v>10</v>
      </c>
      <c r="D29" s="5">
        <v>9</v>
      </c>
      <c r="E29" s="5">
        <v>0</v>
      </c>
      <c r="F29" s="5">
        <v>8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16</v>
      </c>
      <c r="M29" s="5">
        <v>0</v>
      </c>
      <c r="N29" s="5">
        <v>3</v>
      </c>
      <c r="O29" s="5">
        <v>0</v>
      </c>
      <c r="P29" s="5">
        <f t="shared" si="0"/>
        <v>46</v>
      </c>
    </row>
    <row r="30" spans="1:16" x14ac:dyDescent="0.25">
      <c r="A30" s="3" t="s">
        <v>27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f t="shared" si="0"/>
        <v>0</v>
      </c>
    </row>
    <row r="31" spans="1:16" x14ac:dyDescent="0.25">
      <c r="A31" s="3" t="s">
        <v>28</v>
      </c>
      <c r="B31" s="5">
        <v>0</v>
      </c>
      <c r="C31" s="5">
        <v>0</v>
      </c>
      <c r="D31" s="5">
        <v>0</v>
      </c>
      <c r="E31" s="5">
        <v>0</v>
      </c>
      <c r="F31" s="5">
        <v>12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23</v>
      </c>
      <c r="M31" s="5">
        <v>0</v>
      </c>
      <c r="N31" s="5">
        <v>21</v>
      </c>
      <c r="O31" s="5">
        <v>0</v>
      </c>
      <c r="P31" s="5">
        <f t="shared" si="0"/>
        <v>56</v>
      </c>
    </row>
    <row r="32" spans="1:16" x14ac:dyDescent="0.25">
      <c r="A32" s="3" t="s">
        <v>29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1</v>
      </c>
      <c r="O32" s="5">
        <v>0</v>
      </c>
      <c r="P32" s="5">
        <f t="shared" si="0"/>
        <v>1</v>
      </c>
    </row>
    <row r="33" spans="1:16" x14ac:dyDescent="0.25">
      <c r="A33" s="3" t="s">
        <v>30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30</v>
      </c>
      <c r="J33" s="5">
        <v>0</v>
      </c>
      <c r="K33" s="5">
        <v>0</v>
      </c>
      <c r="L33" s="5">
        <v>0</v>
      </c>
      <c r="M33" s="5">
        <v>0</v>
      </c>
      <c r="N33" s="5">
        <v>203</v>
      </c>
      <c r="O33" s="5">
        <v>0</v>
      </c>
      <c r="P33" s="5">
        <f t="shared" si="0"/>
        <v>233</v>
      </c>
    </row>
    <row r="34" spans="1:16" x14ac:dyDescent="0.25">
      <c r="A34" s="3" t="s">
        <v>31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7</v>
      </c>
      <c r="O34" s="5">
        <v>0</v>
      </c>
      <c r="P34" s="5">
        <f t="shared" si="0"/>
        <v>7</v>
      </c>
    </row>
    <row r="35" spans="1:16" x14ac:dyDescent="0.25">
      <c r="A35" s="3" t="s">
        <v>32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19</v>
      </c>
      <c r="O35" s="5">
        <v>0</v>
      </c>
      <c r="P35" s="5">
        <f t="shared" si="0"/>
        <v>19</v>
      </c>
    </row>
    <row r="36" spans="1:16" x14ac:dyDescent="0.25">
      <c r="A36" s="3" t="s">
        <v>33</v>
      </c>
      <c r="B36" s="5">
        <v>0</v>
      </c>
      <c r="C36" s="5">
        <v>0</v>
      </c>
      <c r="D36" s="5">
        <v>0</v>
      </c>
      <c r="E36" s="5">
        <v>0</v>
      </c>
      <c r="F36" s="5">
        <v>5</v>
      </c>
      <c r="G36" s="5">
        <v>0</v>
      </c>
      <c r="H36" s="5">
        <v>0</v>
      </c>
      <c r="I36" s="5">
        <v>0</v>
      </c>
      <c r="J36" s="5">
        <v>9</v>
      </c>
      <c r="K36" s="5">
        <v>3</v>
      </c>
      <c r="L36" s="5">
        <v>0</v>
      </c>
      <c r="M36" s="5">
        <v>0</v>
      </c>
      <c r="N36" s="5">
        <v>1</v>
      </c>
      <c r="O36" s="5">
        <v>0</v>
      </c>
      <c r="P36" s="5">
        <f t="shared" si="0"/>
        <v>18</v>
      </c>
    </row>
    <row r="37" spans="1:16" x14ac:dyDescent="0.25">
      <c r="A37" s="3" t="s">
        <v>34</v>
      </c>
      <c r="B37" s="5">
        <v>0</v>
      </c>
      <c r="C37" s="5">
        <v>0</v>
      </c>
      <c r="D37" s="5">
        <v>1</v>
      </c>
      <c r="E37" s="5">
        <v>1</v>
      </c>
      <c r="F37" s="5">
        <v>57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29</v>
      </c>
      <c r="M37" s="5">
        <v>0</v>
      </c>
      <c r="N37" s="5">
        <v>0</v>
      </c>
      <c r="O37" s="5">
        <v>0</v>
      </c>
      <c r="P37" s="5">
        <f t="shared" si="0"/>
        <v>88</v>
      </c>
    </row>
    <row r="38" spans="1:16" x14ac:dyDescent="0.25">
      <c r="A38" s="3" t="s">
        <v>35</v>
      </c>
      <c r="B38" s="5">
        <v>0</v>
      </c>
      <c r="C38" s="5">
        <v>58</v>
      </c>
      <c r="D38" s="5">
        <v>53</v>
      </c>
      <c r="E38" s="5">
        <v>0</v>
      </c>
      <c r="F38" s="5">
        <v>147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101</v>
      </c>
      <c r="M38" s="5">
        <v>0</v>
      </c>
      <c r="N38" s="5">
        <v>171</v>
      </c>
      <c r="O38" s="5">
        <v>0</v>
      </c>
      <c r="P38" s="5">
        <f t="shared" si="0"/>
        <v>530</v>
      </c>
    </row>
    <row r="39" spans="1:16" x14ac:dyDescent="0.25">
      <c r="A39" s="3" t="s">
        <v>36</v>
      </c>
      <c r="B39" s="5">
        <v>16</v>
      </c>
      <c r="C39" s="5">
        <v>54</v>
      </c>
      <c r="D39" s="5">
        <v>73</v>
      </c>
      <c r="E39" s="5">
        <v>0</v>
      </c>
      <c r="F39" s="5">
        <v>88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54</v>
      </c>
      <c r="M39" s="5">
        <v>0</v>
      </c>
      <c r="N39" s="5">
        <v>0</v>
      </c>
      <c r="O39" s="5">
        <v>0</v>
      </c>
      <c r="P39" s="5">
        <f t="shared" si="0"/>
        <v>285</v>
      </c>
    </row>
    <row r="40" spans="1:16" x14ac:dyDescent="0.25">
      <c r="A40" s="3" t="s">
        <v>37</v>
      </c>
      <c r="B40" s="5">
        <v>0</v>
      </c>
      <c r="C40" s="5">
        <v>0</v>
      </c>
      <c r="D40" s="5">
        <v>84</v>
      </c>
      <c r="E40" s="5">
        <v>0</v>
      </c>
      <c r="F40" s="5">
        <v>281</v>
      </c>
      <c r="G40" s="5">
        <v>0</v>
      </c>
      <c r="H40" s="5">
        <v>11</v>
      </c>
      <c r="I40" s="5">
        <v>0</v>
      </c>
      <c r="J40" s="5">
        <v>114</v>
      </c>
      <c r="K40" s="5">
        <v>9</v>
      </c>
      <c r="L40" s="5">
        <v>450</v>
      </c>
      <c r="M40" s="5">
        <v>0</v>
      </c>
      <c r="N40" s="5">
        <v>0</v>
      </c>
      <c r="O40" s="5">
        <v>0</v>
      </c>
      <c r="P40" s="5">
        <f t="shared" si="0"/>
        <v>949</v>
      </c>
    </row>
    <row r="41" spans="1:16" x14ac:dyDescent="0.25">
      <c r="A41" s="3" t="s">
        <v>38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f t="shared" si="0"/>
        <v>0</v>
      </c>
    </row>
    <row r="42" spans="1:16" x14ac:dyDescent="0.25">
      <c r="A42" s="3" t="s">
        <v>39</v>
      </c>
      <c r="B42" s="5">
        <f>SUM(B2:B41)</f>
        <v>284</v>
      </c>
      <c r="C42" s="5">
        <f t="shared" ref="C42:O42" si="1">SUM(C2:C41)</f>
        <v>533</v>
      </c>
      <c r="D42" s="5">
        <f t="shared" si="1"/>
        <v>1152</v>
      </c>
      <c r="E42" s="5">
        <f t="shared" si="1"/>
        <v>172</v>
      </c>
      <c r="F42" s="5">
        <f t="shared" si="1"/>
        <v>1642</v>
      </c>
      <c r="G42" s="5">
        <f t="shared" si="1"/>
        <v>57</v>
      </c>
      <c r="H42" s="5">
        <f t="shared" si="1"/>
        <v>109</v>
      </c>
      <c r="I42" s="5">
        <f t="shared" si="1"/>
        <v>40</v>
      </c>
      <c r="J42" s="5">
        <f t="shared" si="1"/>
        <v>326</v>
      </c>
      <c r="K42" s="5">
        <f t="shared" si="1"/>
        <v>101</v>
      </c>
      <c r="L42" s="5">
        <f t="shared" si="1"/>
        <v>1695</v>
      </c>
      <c r="M42" s="5">
        <f t="shared" si="1"/>
        <v>98</v>
      </c>
      <c r="N42" s="5">
        <f t="shared" si="1"/>
        <v>1388</v>
      </c>
      <c r="O42" s="5">
        <f t="shared" si="1"/>
        <v>167</v>
      </c>
      <c r="P42" s="5">
        <f t="shared" si="0"/>
        <v>7764</v>
      </c>
    </row>
    <row r="43" spans="1:16" x14ac:dyDescent="0.25">
      <c r="A43" s="3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3"/>
  <sheetViews>
    <sheetView tabSelected="1" zoomScale="50" zoomScaleNormal="50" workbookViewId="0">
      <selection activeCell="A24" sqref="A24:XFD24"/>
    </sheetView>
  </sheetViews>
  <sheetFormatPr defaultRowHeight="15" x14ac:dyDescent="0.25"/>
  <cols>
    <col min="1" max="1" width="20.7109375" style="3" customWidth="1"/>
    <col min="2" max="2" width="11" style="3" bestFit="1" customWidth="1"/>
    <col min="3" max="3" width="9.140625" style="3"/>
    <col min="4" max="4" width="4.85546875" style="3" bestFit="1" customWidth="1"/>
    <col min="5" max="5" width="9.85546875" style="3" bestFit="1" customWidth="1"/>
    <col min="6" max="6" width="9" style="3" bestFit="1" customWidth="1"/>
    <col min="7" max="7" width="18.7109375" style="3" bestFit="1" customWidth="1"/>
    <col min="8" max="8" width="14.140625" style="3" bestFit="1" customWidth="1"/>
    <col min="9" max="9" width="10.28515625" style="3" bestFit="1" customWidth="1"/>
    <col min="10" max="10" width="25.5703125" style="3" bestFit="1" customWidth="1"/>
    <col min="11" max="11" width="24" style="3" bestFit="1" customWidth="1"/>
    <col min="12" max="12" width="11" style="3" bestFit="1" customWidth="1"/>
    <col min="13" max="13" width="16.85546875" style="3" bestFit="1" customWidth="1"/>
    <col min="14" max="14" width="9.140625" style="3"/>
    <col min="15" max="15" width="9" style="3" bestFit="1" customWidth="1"/>
    <col min="16" max="16" width="6.140625" style="3" bestFit="1" customWidth="1"/>
    <col min="17" max="16384" width="9.140625" style="3"/>
  </cols>
  <sheetData>
    <row r="1" spans="1:16" x14ac:dyDescent="0.25">
      <c r="A1" s="3" t="s">
        <v>80</v>
      </c>
      <c r="B1" s="4" t="s">
        <v>89</v>
      </c>
      <c r="C1" s="4" t="s">
        <v>90</v>
      </c>
      <c r="D1" s="4" t="s">
        <v>40</v>
      </c>
      <c r="E1" s="4" t="s">
        <v>91</v>
      </c>
      <c r="F1" s="4" t="s">
        <v>92</v>
      </c>
      <c r="G1" s="4" t="s">
        <v>93</v>
      </c>
      <c r="H1" s="4" t="s">
        <v>94</v>
      </c>
      <c r="I1" s="4" t="s">
        <v>95</v>
      </c>
      <c r="J1" s="4" t="s">
        <v>96</v>
      </c>
      <c r="K1" s="4" t="s">
        <v>97</v>
      </c>
      <c r="L1" s="4" t="s">
        <v>98</v>
      </c>
      <c r="M1" s="4" t="s">
        <v>99</v>
      </c>
      <c r="N1" s="3" t="s">
        <v>100</v>
      </c>
      <c r="O1" s="3" t="s">
        <v>101</v>
      </c>
      <c r="P1" s="3" t="s">
        <v>79</v>
      </c>
    </row>
    <row r="2" spans="1:16" x14ac:dyDescent="0.25">
      <c r="A2" s="3" t="s">
        <v>0</v>
      </c>
      <c r="B2" s="5">
        <v>0</v>
      </c>
      <c r="C2" s="5">
        <v>17</v>
      </c>
      <c r="D2" s="5">
        <v>26</v>
      </c>
      <c r="E2" s="5">
        <v>4</v>
      </c>
      <c r="F2" s="5">
        <v>22</v>
      </c>
      <c r="G2" s="5">
        <v>7</v>
      </c>
      <c r="H2" s="5">
        <v>0</v>
      </c>
      <c r="I2" s="5">
        <v>0</v>
      </c>
      <c r="J2" s="5">
        <v>0</v>
      </c>
      <c r="K2" s="5">
        <v>16</v>
      </c>
      <c r="L2" s="5">
        <v>21</v>
      </c>
      <c r="M2" s="5">
        <v>3</v>
      </c>
      <c r="N2" s="5">
        <v>5</v>
      </c>
      <c r="O2" s="5">
        <v>0</v>
      </c>
      <c r="P2" s="5">
        <f>SUM(B2:O2)</f>
        <v>121</v>
      </c>
    </row>
    <row r="3" spans="1:16" x14ac:dyDescent="0.25">
      <c r="A3" s="3" t="s">
        <v>1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f t="shared" ref="P3:P42" si="0">SUM(B3:O3)</f>
        <v>0</v>
      </c>
    </row>
    <row r="4" spans="1:16" x14ac:dyDescent="0.25">
      <c r="A4" s="3" t="s">
        <v>2</v>
      </c>
      <c r="B4" s="5">
        <v>8</v>
      </c>
      <c r="C4" s="5">
        <v>30</v>
      </c>
      <c r="D4" s="5">
        <v>12</v>
      </c>
      <c r="E4" s="5">
        <v>0</v>
      </c>
      <c r="F4" s="5">
        <v>20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9</v>
      </c>
      <c r="M4" s="5">
        <v>0</v>
      </c>
      <c r="N4" s="5">
        <v>11</v>
      </c>
      <c r="O4" s="5">
        <v>0</v>
      </c>
      <c r="P4" s="5">
        <f t="shared" si="0"/>
        <v>90</v>
      </c>
    </row>
    <row r="5" spans="1:16" x14ac:dyDescent="0.25">
      <c r="A5" s="3" t="s">
        <v>3</v>
      </c>
      <c r="B5" s="5">
        <v>0</v>
      </c>
      <c r="C5" s="5">
        <v>0</v>
      </c>
      <c r="D5" s="5">
        <v>28</v>
      </c>
      <c r="E5" s="5">
        <v>0</v>
      </c>
      <c r="F5" s="5">
        <v>34</v>
      </c>
      <c r="G5" s="5">
        <v>0</v>
      </c>
      <c r="H5" s="5">
        <v>0</v>
      </c>
      <c r="I5" s="5">
        <v>0</v>
      </c>
      <c r="J5" s="5">
        <v>4</v>
      </c>
      <c r="K5" s="5">
        <v>0</v>
      </c>
      <c r="L5" s="5">
        <v>14</v>
      </c>
      <c r="M5" s="5">
        <v>0</v>
      </c>
      <c r="N5" s="5">
        <v>0</v>
      </c>
      <c r="O5" s="5">
        <v>1</v>
      </c>
      <c r="P5" s="5">
        <f t="shared" si="0"/>
        <v>81</v>
      </c>
    </row>
    <row r="6" spans="1:16" x14ac:dyDescent="0.25">
      <c r="A6" s="3" t="s">
        <v>4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f t="shared" si="0"/>
        <v>0</v>
      </c>
    </row>
    <row r="7" spans="1:16" x14ac:dyDescent="0.25">
      <c r="A7" s="3" t="s">
        <v>5</v>
      </c>
      <c r="B7" s="5">
        <v>5</v>
      </c>
      <c r="C7" s="5">
        <v>2</v>
      </c>
      <c r="D7" s="5">
        <v>5</v>
      </c>
      <c r="E7" s="5">
        <v>0</v>
      </c>
      <c r="F7" s="5">
        <v>7</v>
      </c>
      <c r="G7" s="5">
        <v>1</v>
      </c>
      <c r="H7" s="5">
        <v>0</v>
      </c>
      <c r="I7" s="5">
        <v>0</v>
      </c>
      <c r="J7" s="5">
        <v>0</v>
      </c>
      <c r="K7" s="5">
        <v>1</v>
      </c>
      <c r="L7" s="5">
        <v>2</v>
      </c>
      <c r="M7" s="5">
        <v>1</v>
      </c>
      <c r="N7" s="5">
        <v>0</v>
      </c>
      <c r="O7" s="5">
        <v>0</v>
      </c>
      <c r="P7" s="5">
        <f t="shared" si="0"/>
        <v>24</v>
      </c>
    </row>
    <row r="8" spans="1:16" x14ac:dyDescent="0.25">
      <c r="A8" s="3" t="s">
        <v>43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50</v>
      </c>
      <c r="O8" s="5">
        <v>0</v>
      </c>
      <c r="P8" s="5">
        <f t="shared" si="0"/>
        <v>50</v>
      </c>
    </row>
    <row r="9" spans="1:16" x14ac:dyDescent="0.25">
      <c r="A9" s="3" t="s">
        <v>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12</v>
      </c>
      <c r="O9" s="5">
        <v>0</v>
      </c>
      <c r="P9" s="5">
        <f t="shared" si="0"/>
        <v>12</v>
      </c>
    </row>
    <row r="10" spans="1:16" x14ac:dyDescent="0.25">
      <c r="A10" s="3" t="s">
        <v>7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4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f t="shared" si="0"/>
        <v>4</v>
      </c>
    </row>
    <row r="11" spans="1:16" x14ac:dyDescent="0.25">
      <c r="A11" s="3" t="s">
        <v>8</v>
      </c>
      <c r="B11" s="5">
        <v>0</v>
      </c>
      <c r="C11" s="5">
        <v>15</v>
      </c>
      <c r="D11" s="5">
        <v>5</v>
      </c>
      <c r="E11" s="5">
        <v>0</v>
      </c>
      <c r="F11" s="5">
        <v>14</v>
      </c>
      <c r="G11" s="5">
        <v>0</v>
      </c>
      <c r="H11" s="5">
        <v>1</v>
      </c>
      <c r="I11" s="5">
        <v>0</v>
      </c>
      <c r="J11" s="5">
        <v>0</v>
      </c>
      <c r="K11" s="5">
        <v>6</v>
      </c>
      <c r="L11" s="5">
        <v>6</v>
      </c>
      <c r="M11" s="5">
        <v>0</v>
      </c>
      <c r="N11" s="5">
        <v>0</v>
      </c>
      <c r="O11" s="5">
        <v>0</v>
      </c>
      <c r="P11" s="5">
        <f t="shared" si="0"/>
        <v>47</v>
      </c>
    </row>
    <row r="12" spans="1:16" x14ac:dyDescent="0.25">
      <c r="A12" s="3" t="s">
        <v>9</v>
      </c>
      <c r="B12" s="5">
        <v>6</v>
      </c>
      <c r="C12" s="5">
        <v>0</v>
      </c>
      <c r="D12" s="5">
        <v>7</v>
      </c>
      <c r="E12" s="5">
        <v>0</v>
      </c>
      <c r="F12" s="5">
        <v>13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10</v>
      </c>
      <c r="M12" s="5">
        <v>0</v>
      </c>
      <c r="N12" s="5">
        <v>0</v>
      </c>
      <c r="O12" s="5">
        <v>0</v>
      </c>
      <c r="P12" s="5">
        <f t="shared" si="0"/>
        <v>36</v>
      </c>
    </row>
    <row r="13" spans="1:16" x14ac:dyDescent="0.25">
      <c r="A13" s="3" t="s">
        <v>10</v>
      </c>
      <c r="B13" s="5">
        <v>24</v>
      </c>
      <c r="C13" s="5">
        <v>13</v>
      </c>
      <c r="D13" s="5">
        <v>6</v>
      </c>
      <c r="E13" s="5">
        <v>0</v>
      </c>
      <c r="F13" s="5">
        <v>29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18</v>
      </c>
      <c r="M13" s="5">
        <v>29</v>
      </c>
      <c r="N13" s="5">
        <v>0</v>
      </c>
      <c r="O13" s="5">
        <v>0</v>
      </c>
      <c r="P13" s="5">
        <f t="shared" si="0"/>
        <v>119</v>
      </c>
    </row>
    <row r="14" spans="1:16" x14ac:dyDescent="0.25">
      <c r="A14" s="3" t="s">
        <v>11</v>
      </c>
      <c r="B14" s="5">
        <v>3</v>
      </c>
      <c r="C14" s="5">
        <v>10</v>
      </c>
      <c r="D14" s="5">
        <v>7</v>
      </c>
      <c r="E14" s="5">
        <v>10</v>
      </c>
      <c r="F14" s="5">
        <v>16</v>
      </c>
      <c r="G14" s="5">
        <v>7</v>
      </c>
      <c r="H14" s="5">
        <v>0</v>
      </c>
      <c r="I14" s="5">
        <v>0</v>
      </c>
      <c r="J14" s="5">
        <v>0</v>
      </c>
      <c r="K14" s="5">
        <v>9</v>
      </c>
      <c r="L14" s="5">
        <v>10</v>
      </c>
      <c r="M14" s="5">
        <v>0</v>
      </c>
      <c r="N14" s="5">
        <v>0</v>
      </c>
      <c r="O14" s="5">
        <v>2</v>
      </c>
      <c r="P14" s="5">
        <f t="shared" si="0"/>
        <v>74</v>
      </c>
    </row>
    <row r="15" spans="1:16" x14ac:dyDescent="0.25">
      <c r="A15" s="3" t="s">
        <v>12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f t="shared" si="0"/>
        <v>0</v>
      </c>
    </row>
    <row r="16" spans="1:16" x14ac:dyDescent="0.25">
      <c r="A16" s="3" t="s">
        <v>13</v>
      </c>
      <c r="B16" s="5">
        <v>0</v>
      </c>
      <c r="C16" s="5">
        <v>0</v>
      </c>
      <c r="D16" s="5">
        <v>2</v>
      </c>
      <c r="E16" s="5">
        <v>1</v>
      </c>
      <c r="F16" s="5">
        <v>3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4</v>
      </c>
      <c r="O16" s="5">
        <v>0</v>
      </c>
      <c r="P16" s="5">
        <f t="shared" si="0"/>
        <v>10</v>
      </c>
    </row>
    <row r="17" spans="1:16" x14ac:dyDescent="0.25">
      <c r="A17" s="3" t="s">
        <v>15</v>
      </c>
      <c r="B17" s="5">
        <v>0</v>
      </c>
      <c r="C17" s="5">
        <v>7</v>
      </c>
      <c r="D17" s="5">
        <v>8</v>
      </c>
      <c r="E17" s="5">
        <v>0</v>
      </c>
      <c r="F17" s="5">
        <v>11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  <c r="L17" s="5">
        <v>5</v>
      </c>
      <c r="M17" s="5">
        <v>0</v>
      </c>
      <c r="N17" s="5">
        <v>0</v>
      </c>
      <c r="O17" s="5">
        <v>0</v>
      </c>
      <c r="P17" s="5">
        <f t="shared" si="0"/>
        <v>32</v>
      </c>
    </row>
    <row r="18" spans="1:16" x14ac:dyDescent="0.25">
      <c r="A18" s="3" t="s">
        <v>16</v>
      </c>
      <c r="B18" s="5">
        <v>7</v>
      </c>
      <c r="C18" s="5">
        <v>15</v>
      </c>
      <c r="D18" s="5">
        <v>10</v>
      </c>
      <c r="E18" s="5">
        <v>15</v>
      </c>
      <c r="F18" s="5">
        <v>15</v>
      </c>
      <c r="G18" s="5">
        <v>16</v>
      </c>
      <c r="H18" s="5">
        <v>0</v>
      </c>
      <c r="I18" s="5">
        <v>0</v>
      </c>
      <c r="J18" s="5">
        <v>10</v>
      </c>
      <c r="K18" s="5">
        <v>1</v>
      </c>
      <c r="L18" s="5">
        <v>13</v>
      </c>
      <c r="M18" s="5">
        <v>5</v>
      </c>
      <c r="N18" s="5">
        <v>1</v>
      </c>
      <c r="O18" s="5">
        <v>0</v>
      </c>
      <c r="P18" s="5">
        <f t="shared" si="0"/>
        <v>108</v>
      </c>
    </row>
    <row r="19" spans="1:16" x14ac:dyDescent="0.25">
      <c r="A19" s="3" t="s">
        <v>17</v>
      </c>
      <c r="B19" s="5">
        <v>0</v>
      </c>
      <c r="C19" s="5">
        <v>6</v>
      </c>
      <c r="D19" s="5">
        <v>11</v>
      </c>
      <c r="E19" s="5">
        <v>0</v>
      </c>
      <c r="F19" s="5">
        <v>11</v>
      </c>
      <c r="G19" s="5">
        <v>0</v>
      </c>
      <c r="H19" s="5">
        <v>0</v>
      </c>
      <c r="I19" s="5">
        <v>2</v>
      </c>
      <c r="J19" s="5">
        <v>0</v>
      </c>
      <c r="K19" s="5">
        <v>0</v>
      </c>
      <c r="L19" s="5">
        <v>12</v>
      </c>
      <c r="M19" s="5">
        <v>4</v>
      </c>
      <c r="N19" s="5">
        <v>0</v>
      </c>
      <c r="O19" s="5">
        <v>0</v>
      </c>
      <c r="P19" s="5">
        <f t="shared" si="0"/>
        <v>46</v>
      </c>
    </row>
    <row r="20" spans="1:16" x14ac:dyDescent="0.25">
      <c r="A20" s="3" t="s">
        <v>18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0</v>
      </c>
      <c r="J20" s="5">
        <v>4</v>
      </c>
      <c r="K20" s="5">
        <v>0</v>
      </c>
      <c r="L20" s="5">
        <v>0</v>
      </c>
      <c r="M20" s="5">
        <v>0</v>
      </c>
      <c r="N20" s="5">
        <v>6</v>
      </c>
      <c r="O20" s="5">
        <v>3</v>
      </c>
      <c r="P20" s="5">
        <f t="shared" si="0"/>
        <v>14</v>
      </c>
    </row>
    <row r="21" spans="1:16" x14ac:dyDescent="0.25">
      <c r="A21" s="3" t="s">
        <v>81</v>
      </c>
      <c r="B21" s="5">
        <v>0</v>
      </c>
      <c r="C21" s="5">
        <v>3</v>
      </c>
      <c r="D21" s="5">
        <v>1</v>
      </c>
      <c r="E21" s="5">
        <v>0</v>
      </c>
      <c r="F21" s="5">
        <v>1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f t="shared" si="0"/>
        <v>5</v>
      </c>
    </row>
    <row r="22" spans="1:16" x14ac:dyDescent="0.25">
      <c r="A22" s="3" t="s">
        <v>19</v>
      </c>
      <c r="B22" s="5">
        <v>0</v>
      </c>
      <c r="C22" s="5">
        <v>1</v>
      </c>
      <c r="D22" s="5">
        <v>3</v>
      </c>
      <c r="E22" s="5">
        <v>0</v>
      </c>
      <c r="F22" s="5">
        <v>8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17</v>
      </c>
      <c r="M22" s="5">
        <v>0</v>
      </c>
      <c r="N22" s="5">
        <v>3</v>
      </c>
      <c r="O22" s="5">
        <v>0</v>
      </c>
      <c r="P22" s="5">
        <f t="shared" si="0"/>
        <v>32</v>
      </c>
    </row>
    <row r="23" spans="1:16" x14ac:dyDescent="0.25">
      <c r="A23" s="3" t="s">
        <v>20</v>
      </c>
      <c r="B23" s="5">
        <v>5</v>
      </c>
      <c r="C23" s="5">
        <v>7</v>
      </c>
      <c r="D23" s="5">
        <v>0</v>
      </c>
      <c r="E23" s="5">
        <v>0</v>
      </c>
      <c r="F23" s="5">
        <v>5</v>
      </c>
      <c r="G23" s="5">
        <v>0</v>
      </c>
      <c r="H23" s="5">
        <v>1</v>
      </c>
      <c r="I23" s="5">
        <v>0</v>
      </c>
      <c r="J23" s="5">
        <v>0</v>
      </c>
      <c r="K23" s="5">
        <v>0</v>
      </c>
      <c r="L23" s="5">
        <v>7</v>
      </c>
      <c r="M23" s="5">
        <v>0</v>
      </c>
      <c r="N23" s="5">
        <v>0</v>
      </c>
      <c r="O23" s="5">
        <v>0</v>
      </c>
      <c r="P23" s="5">
        <f t="shared" si="0"/>
        <v>25</v>
      </c>
    </row>
    <row r="24" spans="1:16" x14ac:dyDescent="0.25">
      <c r="A24" s="3" t="s">
        <v>21</v>
      </c>
      <c r="B24" s="5">
        <v>0</v>
      </c>
      <c r="C24" s="5">
        <v>12</v>
      </c>
      <c r="D24" s="5">
        <v>10</v>
      </c>
      <c r="E24" s="5">
        <v>0</v>
      </c>
      <c r="F24" s="5">
        <v>19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21</v>
      </c>
      <c r="M24" s="5">
        <v>0</v>
      </c>
      <c r="N24" s="5">
        <v>0</v>
      </c>
      <c r="O24" s="5">
        <v>0</v>
      </c>
      <c r="P24" s="5">
        <f t="shared" si="0"/>
        <v>62</v>
      </c>
    </row>
    <row r="25" spans="1:16" x14ac:dyDescent="0.25">
      <c r="A25" s="3" t="s">
        <v>22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f t="shared" si="0"/>
        <v>0</v>
      </c>
    </row>
    <row r="26" spans="1:16" x14ac:dyDescent="0.25">
      <c r="A26" s="3" t="s">
        <v>23</v>
      </c>
      <c r="B26" s="5">
        <v>33</v>
      </c>
      <c r="C26" s="5">
        <v>27</v>
      </c>
      <c r="D26" s="5">
        <v>10</v>
      </c>
      <c r="E26" s="5">
        <v>0</v>
      </c>
      <c r="F26" s="5">
        <v>30</v>
      </c>
      <c r="G26" s="5">
        <v>0</v>
      </c>
      <c r="H26" s="5">
        <v>0</v>
      </c>
      <c r="I26" s="5">
        <v>0</v>
      </c>
      <c r="J26" s="5">
        <v>0</v>
      </c>
      <c r="K26" s="5">
        <v>4</v>
      </c>
      <c r="L26" s="5">
        <v>31</v>
      </c>
      <c r="M26" s="5">
        <v>0</v>
      </c>
      <c r="N26" s="5">
        <v>8</v>
      </c>
      <c r="O26" s="5">
        <v>0</v>
      </c>
      <c r="P26" s="5">
        <f t="shared" si="0"/>
        <v>143</v>
      </c>
    </row>
    <row r="27" spans="1:16" x14ac:dyDescent="0.25">
      <c r="A27" s="3" t="s">
        <v>24</v>
      </c>
      <c r="B27" s="5">
        <v>10</v>
      </c>
      <c r="C27" s="5">
        <v>16</v>
      </c>
      <c r="D27" s="5">
        <v>15</v>
      </c>
      <c r="E27" s="5">
        <v>0</v>
      </c>
      <c r="F27" s="5">
        <v>22</v>
      </c>
      <c r="G27" s="5">
        <v>0</v>
      </c>
      <c r="H27" s="5">
        <v>0</v>
      </c>
      <c r="I27" s="5">
        <v>1</v>
      </c>
      <c r="J27" s="5">
        <v>0</v>
      </c>
      <c r="K27" s="5">
        <v>12</v>
      </c>
      <c r="L27" s="5">
        <v>15</v>
      </c>
      <c r="M27" s="5">
        <v>2</v>
      </c>
      <c r="N27" s="5">
        <v>0</v>
      </c>
      <c r="O27" s="5">
        <v>0</v>
      </c>
      <c r="P27" s="5">
        <f t="shared" si="0"/>
        <v>93</v>
      </c>
    </row>
    <row r="28" spans="1:16" x14ac:dyDescent="0.25">
      <c r="A28" s="3" t="s">
        <v>25</v>
      </c>
      <c r="B28" s="5">
        <v>0</v>
      </c>
      <c r="C28" s="5">
        <v>0</v>
      </c>
      <c r="D28" s="5">
        <v>5</v>
      </c>
      <c r="E28" s="5">
        <v>0</v>
      </c>
      <c r="F28" s="5">
        <v>4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2</v>
      </c>
      <c r="M28" s="5">
        <v>0</v>
      </c>
      <c r="N28" s="5">
        <v>0</v>
      </c>
      <c r="O28" s="5">
        <v>0</v>
      </c>
      <c r="P28" s="5">
        <f t="shared" si="0"/>
        <v>11</v>
      </c>
    </row>
    <row r="29" spans="1:16" x14ac:dyDescent="0.25">
      <c r="A29" s="3" t="s">
        <v>26</v>
      </c>
      <c r="B29" s="5">
        <v>0</v>
      </c>
      <c r="C29" s="5">
        <v>4</v>
      </c>
      <c r="D29" s="5">
        <v>0</v>
      </c>
      <c r="E29" s="5">
        <v>0</v>
      </c>
      <c r="F29" s="5">
        <v>1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3</v>
      </c>
      <c r="M29" s="5">
        <v>0</v>
      </c>
      <c r="N29" s="5">
        <v>2</v>
      </c>
      <c r="O29" s="5">
        <v>0</v>
      </c>
      <c r="P29" s="5">
        <f t="shared" si="0"/>
        <v>10</v>
      </c>
    </row>
    <row r="30" spans="1:16" x14ac:dyDescent="0.25">
      <c r="A30" s="3" t="s">
        <v>27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f t="shared" si="0"/>
        <v>0</v>
      </c>
    </row>
    <row r="31" spans="1:16" x14ac:dyDescent="0.25">
      <c r="A31" s="3" t="s">
        <v>28</v>
      </c>
      <c r="B31" s="5">
        <v>0</v>
      </c>
      <c r="C31" s="5">
        <v>0</v>
      </c>
      <c r="D31" s="5">
        <v>0</v>
      </c>
      <c r="E31" s="5">
        <v>0</v>
      </c>
      <c r="F31" s="5">
        <v>8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7</v>
      </c>
      <c r="M31" s="5">
        <v>0</v>
      </c>
      <c r="N31" s="5">
        <v>1</v>
      </c>
      <c r="O31" s="5">
        <v>0</v>
      </c>
      <c r="P31" s="5">
        <f t="shared" si="0"/>
        <v>16</v>
      </c>
    </row>
    <row r="32" spans="1:16" x14ac:dyDescent="0.25">
      <c r="A32" s="3" t="s">
        <v>29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f t="shared" si="0"/>
        <v>0</v>
      </c>
    </row>
    <row r="33" spans="1:16" x14ac:dyDescent="0.25">
      <c r="A33" s="3" t="s">
        <v>30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9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37</v>
      </c>
      <c r="O33" s="5">
        <v>0</v>
      </c>
      <c r="P33" s="5">
        <f t="shared" si="0"/>
        <v>46</v>
      </c>
    </row>
    <row r="34" spans="1:16" x14ac:dyDescent="0.25">
      <c r="A34" s="3" t="s">
        <v>31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f t="shared" si="0"/>
        <v>0</v>
      </c>
    </row>
    <row r="35" spans="1:16" x14ac:dyDescent="0.25">
      <c r="A35" s="3" t="s">
        <v>32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f t="shared" si="0"/>
        <v>0</v>
      </c>
    </row>
    <row r="36" spans="1:16" x14ac:dyDescent="0.25">
      <c r="A36" s="3" t="s">
        <v>33</v>
      </c>
      <c r="B36" s="5">
        <v>0</v>
      </c>
      <c r="C36" s="5">
        <v>0</v>
      </c>
      <c r="D36" s="5">
        <v>0</v>
      </c>
      <c r="E36" s="5">
        <v>0</v>
      </c>
      <c r="F36" s="5">
        <v>11</v>
      </c>
      <c r="G36" s="5">
        <v>0</v>
      </c>
      <c r="H36" s="5">
        <v>0</v>
      </c>
      <c r="I36" s="5">
        <v>0</v>
      </c>
      <c r="J36" s="5">
        <v>0</v>
      </c>
      <c r="K36" s="5">
        <v>1</v>
      </c>
      <c r="L36" s="5">
        <v>0</v>
      </c>
      <c r="M36" s="5">
        <v>0</v>
      </c>
      <c r="N36" s="5">
        <v>5</v>
      </c>
      <c r="O36" s="5">
        <v>0</v>
      </c>
      <c r="P36" s="5">
        <f t="shared" si="0"/>
        <v>17</v>
      </c>
    </row>
    <row r="37" spans="1:16" x14ac:dyDescent="0.25">
      <c r="A37" s="3" t="s">
        <v>34</v>
      </c>
      <c r="B37" s="5">
        <v>0</v>
      </c>
      <c r="C37" s="5">
        <v>0</v>
      </c>
      <c r="D37" s="5">
        <v>0</v>
      </c>
      <c r="E37" s="5">
        <v>2</v>
      </c>
      <c r="F37" s="5">
        <v>14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12</v>
      </c>
      <c r="M37" s="5">
        <v>0</v>
      </c>
      <c r="N37" s="5">
        <v>0</v>
      </c>
      <c r="O37" s="5">
        <v>0</v>
      </c>
      <c r="P37" s="5">
        <f t="shared" si="0"/>
        <v>28</v>
      </c>
    </row>
    <row r="38" spans="1:16" x14ac:dyDescent="0.25">
      <c r="A38" s="3" t="s">
        <v>35</v>
      </c>
      <c r="B38" s="5">
        <v>0</v>
      </c>
      <c r="C38" s="5">
        <v>22</v>
      </c>
      <c r="D38" s="5">
        <v>14</v>
      </c>
      <c r="E38" s="5">
        <v>0</v>
      </c>
      <c r="F38" s="5">
        <v>45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31</v>
      </c>
      <c r="M38" s="5">
        <v>0</v>
      </c>
      <c r="N38" s="5">
        <v>22</v>
      </c>
      <c r="O38" s="5">
        <v>0</v>
      </c>
      <c r="P38" s="5">
        <f t="shared" si="0"/>
        <v>134</v>
      </c>
    </row>
    <row r="39" spans="1:16" x14ac:dyDescent="0.25">
      <c r="A39" s="3" t="s">
        <v>36</v>
      </c>
      <c r="B39" s="5">
        <v>5</v>
      </c>
      <c r="C39" s="5">
        <v>17</v>
      </c>
      <c r="D39" s="5">
        <v>10</v>
      </c>
      <c r="E39" s="5">
        <v>0</v>
      </c>
      <c r="F39" s="5">
        <v>17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8</v>
      </c>
      <c r="M39" s="5">
        <v>0</v>
      </c>
      <c r="N39" s="5">
        <v>0</v>
      </c>
      <c r="O39" s="5">
        <v>0</v>
      </c>
      <c r="P39" s="5">
        <f t="shared" si="0"/>
        <v>57</v>
      </c>
    </row>
    <row r="40" spans="1:16" x14ac:dyDescent="0.25">
      <c r="A40" s="3" t="s">
        <v>37</v>
      </c>
      <c r="B40" s="5">
        <v>0</v>
      </c>
      <c r="C40" s="5">
        <v>0</v>
      </c>
      <c r="D40" s="5">
        <v>2</v>
      </c>
      <c r="E40" s="5">
        <v>0</v>
      </c>
      <c r="F40" s="5">
        <v>12</v>
      </c>
      <c r="G40" s="5">
        <v>0</v>
      </c>
      <c r="H40" s="5">
        <v>1</v>
      </c>
      <c r="I40" s="5">
        <v>0</v>
      </c>
      <c r="J40" s="5">
        <v>6</v>
      </c>
      <c r="K40" s="5">
        <v>3</v>
      </c>
      <c r="L40" s="5">
        <v>4</v>
      </c>
      <c r="M40" s="5">
        <v>0</v>
      </c>
      <c r="N40" s="5">
        <v>0</v>
      </c>
      <c r="O40" s="5">
        <v>0</v>
      </c>
      <c r="P40" s="5">
        <f t="shared" si="0"/>
        <v>28</v>
      </c>
    </row>
    <row r="41" spans="1:16" x14ac:dyDescent="0.25">
      <c r="A41" s="3" t="s">
        <v>38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f t="shared" si="0"/>
        <v>0</v>
      </c>
    </row>
    <row r="42" spans="1:16" x14ac:dyDescent="0.25">
      <c r="A42" s="3" t="s">
        <v>39</v>
      </c>
      <c r="B42" s="5">
        <f>SUM(B2:B41)</f>
        <v>106</v>
      </c>
      <c r="C42" s="5">
        <f t="shared" ref="C42:O42" si="1">SUM(C2:C41)</f>
        <v>224</v>
      </c>
      <c r="D42" s="5">
        <f t="shared" si="1"/>
        <v>197</v>
      </c>
      <c r="E42" s="5">
        <f t="shared" si="1"/>
        <v>32</v>
      </c>
      <c r="F42" s="5">
        <f t="shared" si="1"/>
        <v>392</v>
      </c>
      <c r="G42" s="5">
        <f t="shared" si="1"/>
        <v>35</v>
      </c>
      <c r="H42" s="5">
        <f t="shared" si="1"/>
        <v>14</v>
      </c>
      <c r="I42" s="5">
        <f t="shared" si="1"/>
        <v>3</v>
      </c>
      <c r="J42" s="5">
        <f t="shared" si="1"/>
        <v>24</v>
      </c>
      <c r="K42" s="5">
        <f t="shared" si="1"/>
        <v>53</v>
      </c>
      <c r="L42" s="5">
        <f t="shared" si="1"/>
        <v>278</v>
      </c>
      <c r="M42" s="5">
        <f t="shared" si="1"/>
        <v>44</v>
      </c>
      <c r="N42" s="5">
        <f t="shared" si="1"/>
        <v>167</v>
      </c>
      <c r="O42" s="5">
        <f t="shared" si="1"/>
        <v>6</v>
      </c>
      <c r="P42" s="5">
        <f t="shared" si="0"/>
        <v>1575</v>
      </c>
    </row>
    <row r="43" spans="1:16" x14ac:dyDescent="0.25">
      <c r="A43" s="3" t="s">
        <v>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2dd3b932-8b30-42c8-9dfc-f00df7d42eda">Final</Status>
    <TaxCatchAll xmlns="cb25f3da-5814-4c1f-99f2-d637de11ca73">
      <Value>5</Value>
      <Value>57</Value>
    </TaxCatchAll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  <TermInfo xmlns="http://schemas.microsoft.com/office/infopath/2007/PartnerControls">
          <TermName xmlns="http://schemas.microsoft.com/office/infopath/2007/PartnerControls">Research</TermName>
          <TermId xmlns="http://schemas.microsoft.com/office/infopath/2007/PartnerControls">f4a2b1bf-d34f-45ae-9597-315e8ee96dd7</TermId>
        </TermInfo>
      </Terms>
    </bc7689d2d0d44b4e9f97381cc5883e30>
    <Categories0 xmlns="2dd3b932-8b30-42c8-9dfc-f00df7d42eda">22</Categories0>
    <Reporting_x0020_Year xmlns="2dd3b932-8b30-42c8-9dfc-f00df7d42eda">2019</Reporting_x0020_Year>
    <_DCDateCreated xmlns="http://schemas.microsoft.com/sharepoint/v3/fields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87790D3F-A6A5-4170-94D7-DB9CD3D0590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b25f3da-5814-4c1f-99f2-d637de11ca73"/>
    <ds:schemaRef ds:uri="http://schemas.microsoft.com/office/2006/metadata/properties"/>
    <ds:schemaRef ds:uri="http://schemas.microsoft.com/office/2006/documentManagement/types"/>
    <ds:schemaRef ds:uri="2dd3b932-8b30-42c8-9dfc-f00df7d42eda"/>
    <ds:schemaRef ds:uri="http://schemas.microsoft.com/sharepoint/v3/field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367193A-FD64-4B74-8586-1FA86D0CBB0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06C32E2-AAA3-4012-8D49-6653EA8FB9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25f3da-5814-4c1f-99f2-d637de11ca73"/>
    <ds:schemaRef ds:uri="http://schemas.microsoft.com/sharepoint/v3/fields"/>
    <ds:schemaRef ds:uri="2dd3b932-8b30-42c8-9dfc-f00df7d42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6FF7B2C-CCDD-4A9C-848A-298B7DD011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Table_GD.3.1</vt:lpstr>
      <vt:lpstr>Table_GD.3.2</vt:lpstr>
      <vt:lpstr>Table_GD.3.3</vt:lpstr>
      <vt:lpstr>Table_GD.3.4</vt:lpstr>
      <vt:lpstr>Table_GD.3.5</vt:lpstr>
      <vt:lpstr>Table_GD.3.6</vt:lpstr>
      <vt:lpstr>Table_GD.3.1</vt:lpstr>
      <vt:lpstr>Table_GD.3.2</vt:lpstr>
      <vt:lpstr>Table_GD.3.3</vt:lpstr>
      <vt:lpstr>Table_GD.3.4</vt:lpstr>
      <vt:lpstr>Table_GD.3.5</vt:lpstr>
      <vt:lpstr>Table_GD.3.6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2018-08-21T14:07:43Z</dcterms:created>
  <dcterms:modified xsi:type="dcterms:W3CDTF">2020-04-09T14:31:34Z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5;#Information|335406be-2b4e-4b05-853f-3dd6013983e0;#57;#Research|f4a2b1bf-d34f-45ae-9597-315e8ee96dd7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</Properties>
</file>