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lications\Research Reports\2018\Membership Report\French\"/>
    </mc:Choice>
  </mc:AlternateContent>
  <xr:revisionPtr revIDLastSave="0" documentId="8_{D9D3155C-F1D4-4C75-9C78-AAA376E23C8D}" xr6:coauthVersionLast="31" xr6:coauthVersionMax="31" xr10:uidLastSave="{00000000-0000-0000-0000-000000000000}"/>
  <bookViews>
    <workbookView xWindow="0" yWindow="0" windowWidth="9195" windowHeight="2580" xr2:uid="{00000000-000D-0000-FFFF-FFFF00000000}"/>
  </bookViews>
  <sheets>
    <sheet name="P. Eng Residence (T2)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3" l="1"/>
  <c r="N9" i="3"/>
  <c r="N8" i="3"/>
  <c r="N7" i="3"/>
  <c r="N6" i="3"/>
  <c r="N5" i="3"/>
  <c r="N4" i="3"/>
  <c r="N3" i="3"/>
  <c r="N2" i="3"/>
</calcChain>
</file>

<file path=xl/sharedStrings.xml><?xml version="1.0" encoding="utf-8"?>
<sst xmlns="http://schemas.openxmlformats.org/spreadsheetml/2006/main" count="23" uniqueCount="23">
  <si>
    <t>APEGBC</t>
  </si>
  <si>
    <t>APEGA</t>
  </si>
  <si>
    <t>APEGS</t>
  </si>
  <si>
    <t>Engineers Manitoba</t>
  </si>
  <si>
    <t>PEO</t>
  </si>
  <si>
    <t>OIQ</t>
  </si>
  <si>
    <t>Engineers Nova Scotia</t>
  </si>
  <si>
    <t>Engineers PEI</t>
  </si>
  <si>
    <t>PEGNL</t>
  </si>
  <si>
    <t>NAPEG</t>
  </si>
  <si>
    <t>APEY</t>
  </si>
  <si>
    <t>Total</t>
  </si>
  <si>
    <t>Ingénieurs et géoscientifiques Nouveau-Brunswick</t>
  </si>
  <si>
    <t>Ingénieurs en exercice (cat. exclusive)</t>
  </si>
  <si>
    <t>Ingénieures résidant dans la zone de compétence</t>
  </si>
  <si>
    <t>Ingénieurs résidant dans la zone de compétence</t>
  </si>
  <si>
    <t>Total — Ingénieurs résidant dans la zone de compétence</t>
  </si>
  <si>
    <t>Ingénieurs résidant au Canada, mais non dans la zone de compétence</t>
  </si>
  <si>
    <t>Ingénieures résidant au Canada, mais non dans la zone de compétence</t>
  </si>
  <si>
    <t>Total — Ingénieurs résidant au Canada, mais non dans la zone de compétence</t>
  </si>
  <si>
    <t>Ingénieurs ne résidant ni au Canada, ni dans la zone de compétence</t>
  </si>
  <si>
    <t>Total — Ingénieurs ne  résidant ni au Canada, ni dans la zone de compétence</t>
  </si>
  <si>
    <t>Ingénieures ne résidant ni au Canada, ni dans la zone de compétence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</si>
</sst>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5" fontId="2" fillId="2" borderId="1" xfId="1" applyNumberFormat="1" applyFont="1" applyFill="1" applyBorder="1" applyAlignment="1">
      <alignment horizontal="center" vertical="center" textRotation="90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wrapText="1"/>
    </xf>
    <xf numFmtId="165" fontId="0" fillId="3" borderId="3" xfId="1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wrapText="1"/>
    </xf>
    <xf numFmtId="165" fontId="3" fillId="4" borderId="3" xfId="1" applyNumberFormat="1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center" vertical="center" wrapText="1"/>
    </xf>
    <xf numFmtId="165" fontId="0" fillId="3" borderId="4" xfId="1" applyNumberFormat="1" applyFont="1" applyFill="1" applyBorder="1" applyAlignment="1">
      <alignment horizontal="right"/>
    </xf>
    <xf numFmtId="165" fontId="3" fillId="5" borderId="4" xfId="1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1"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tabSelected="1" zoomScaleNormal="100" workbookViewId="0"/>
  </sheetViews>
  <sheetFormatPr defaultColWidth="8.85546875" defaultRowHeight="15" x14ac:dyDescent="0.25"/>
  <cols>
    <col min="1" max="1" width="56.28515625" customWidth="1"/>
    <col min="14" max="14" width="9.42578125" bestFit="1" customWidth="1"/>
  </cols>
  <sheetData>
    <row r="1" spans="1:14" ht="152.25" thickBot="1" x14ac:dyDescent="0.3">
      <c r="A1" s="7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2" t="s">
        <v>11</v>
      </c>
    </row>
    <row r="2" spans="1:14" ht="16.5" thickTop="1" thickBot="1" x14ac:dyDescent="0.3">
      <c r="A2" s="3" t="s">
        <v>15</v>
      </c>
      <c r="B2" s="4">
        <v>12319.25</v>
      </c>
      <c r="C2" s="4">
        <v>32821</v>
      </c>
      <c r="D2" s="4">
        <v>3378</v>
      </c>
      <c r="E2" s="4">
        <v>2919</v>
      </c>
      <c r="F2" s="4">
        <v>49768</v>
      </c>
      <c r="G2" s="4">
        <v>36834</v>
      </c>
      <c r="H2" s="4">
        <v>2443</v>
      </c>
      <c r="I2" s="4">
        <v>2654</v>
      </c>
      <c r="J2" s="4">
        <v>249</v>
      </c>
      <c r="K2" s="4">
        <v>1892</v>
      </c>
      <c r="L2" s="4">
        <v>151</v>
      </c>
      <c r="M2" s="4">
        <v>124</v>
      </c>
      <c r="N2" s="4">
        <f>SUM(B2:M2)</f>
        <v>145552.25</v>
      </c>
    </row>
    <row r="3" spans="1:14" ht="16.5" thickTop="1" thickBot="1" x14ac:dyDescent="0.3">
      <c r="A3" s="3" t="s">
        <v>14</v>
      </c>
      <c r="B3" s="8">
        <v>1904</v>
      </c>
      <c r="C3" s="8">
        <v>5872</v>
      </c>
      <c r="D3" s="8">
        <v>551</v>
      </c>
      <c r="E3" s="8">
        <v>426</v>
      </c>
      <c r="F3" s="8">
        <v>7366</v>
      </c>
      <c r="G3" s="8">
        <v>6378</v>
      </c>
      <c r="H3" s="8">
        <v>369</v>
      </c>
      <c r="I3" s="8">
        <v>440</v>
      </c>
      <c r="J3" s="8">
        <v>38</v>
      </c>
      <c r="K3" s="8">
        <v>316</v>
      </c>
      <c r="L3" s="8">
        <v>23</v>
      </c>
      <c r="M3" s="8">
        <v>26</v>
      </c>
      <c r="N3" s="8">
        <f>SUM(B3:M3)</f>
        <v>23709</v>
      </c>
    </row>
    <row r="4" spans="1:14" ht="16.5" thickTop="1" thickBot="1" x14ac:dyDescent="0.3">
      <c r="A4" s="5" t="s">
        <v>16</v>
      </c>
      <c r="B4" s="6">
        <v>14223.25</v>
      </c>
      <c r="C4" s="6">
        <v>38693</v>
      </c>
      <c r="D4" s="6">
        <v>3929</v>
      </c>
      <c r="E4" s="6">
        <v>3345</v>
      </c>
      <c r="F4" s="6">
        <v>57134</v>
      </c>
      <c r="G4" s="6">
        <v>43212</v>
      </c>
      <c r="H4" s="6">
        <v>2812</v>
      </c>
      <c r="I4" s="6">
        <v>3094</v>
      </c>
      <c r="J4" s="6">
        <v>287</v>
      </c>
      <c r="K4" s="6">
        <v>2208</v>
      </c>
      <c r="L4" s="6">
        <v>174</v>
      </c>
      <c r="M4" s="6">
        <v>150</v>
      </c>
      <c r="N4" s="9">
        <f t="shared" ref="N4:N10" si="0">SUM(B4:M4)</f>
        <v>169261.25</v>
      </c>
    </row>
    <row r="5" spans="1:14" ht="31.5" thickTop="1" thickBot="1" x14ac:dyDescent="0.3">
      <c r="A5" s="3" t="s">
        <v>17</v>
      </c>
      <c r="B5" s="4">
        <v>4009</v>
      </c>
      <c r="C5" s="4">
        <v>5908</v>
      </c>
      <c r="D5" s="4">
        <v>3430</v>
      </c>
      <c r="E5" s="4">
        <v>1746</v>
      </c>
      <c r="F5" s="4">
        <v>5908</v>
      </c>
      <c r="G5" s="4">
        <v>1034</v>
      </c>
      <c r="H5" s="4">
        <v>285</v>
      </c>
      <c r="I5" s="4">
        <v>1126</v>
      </c>
      <c r="J5" s="4">
        <v>1</v>
      </c>
      <c r="K5" s="4">
        <v>1370</v>
      </c>
      <c r="L5" s="4">
        <v>58</v>
      </c>
      <c r="M5" s="4">
        <v>574</v>
      </c>
      <c r="N5" s="8">
        <f t="shared" si="0"/>
        <v>25449</v>
      </c>
    </row>
    <row r="6" spans="1:14" ht="31.5" thickTop="1" thickBot="1" x14ac:dyDescent="0.3">
      <c r="A6" s="3" t="s">
        <v>18</v>
      </c>
      <c r="B6" s="4">
        <v>369</v>
      </c>
      <c r="C6" s="4">
        <v>598</v>
      </c>
      <c r="D6" s="4">
        <v>255</v>
      </c>
      <c r="E6" s="4">
        <v>123</v>
      </c>
      <c r="F6" s="4">
        <v>582</v>
      </c>
      <c r="G6" s="4">
        <v>203</v>
      </c>
      <c r="H6" s="4">
        <v>47</v>
      </c>
      <c r="I6" s="4">
        <v>100</v>
      </c>
      <c r="J6" s="4">
        <v>0</v>
      </c>
      <c r="K6" s="4">
        <v>75</v>
      </c>
      <c r="L6" s="4">
        <v>11</v>
      </c>
      <c r="M6" s="4">
        <v>71</v>
      </c>
      <c r="N6" s="8">
        <f t="shared" si="0"/>
        <v>2434</v>
      </c>
    </row>
    <row r="7" spans="1:14" ht="31.5" thickTop="1" thickBot="1" x14ac:dyDescent="0.3">
      <c r="A7" s="5" t="s">
        <v>19</v>
      </c>
      <c r="B7" s="6">
        <v>4378</v>
      </c>
      <c r="C7" s="6">
        <v>6506</v>
      </c>
      <c r="D7" s="6">
        <v>3685</v>
      </c>
      <c r="E7" s="6">
        <v>1869</v>
      </c>
      <c r="F7" s="6">
        <v>6490</v>
      </c>
      <c r="G7" s="6">
        <v>1237</v>
      </c>
      <c r="H7" s="6">
        <v>332</v>
      </c>
      <c r="I7" s="6">
        <v>1226</v>
      </c>
      <c r="J7" s="6">
        <v>1</v>
      </c>
      <c r="K7" s="6">
        <v>1445</v>
      </c>
      <c r="L7" s="6">
        <v>69</v>
      </c>
      <c r="M7" s="6">
        <v>645</v>
      </c>
      <c r="N7" s="9">
        <f t="shared" si="0"/>
        <v>27883</v>
      </c>
    </row>
    <row r="8" spans="1:14" ht="16.5" thickTop="1" thickBot="1" x14ac:dyDescent="0.3">
      <c r="A8" s="10" t="s">
        <v>20</v>
      </c>
      <c r="B8" s="4">
        <v>1291</v>
      </c>
      <c r="C8" s="4">
        <v>1872</v>
      </c>
      <c r="D8" s="4">
        <v>377</v>
      </c>
      <c r="E8" s="4">
        <v>262</v>
      </c>
      <c r="F8" s="4">
        <v>3083</v>
      </c>
      <c r="G8" s="4">
        <v>544</v>
      </c>
      <c r="H8" s="4">
        <v>61</v>
      </c>
      <c r="I8" s="4">
        <v>237</v>
      </c>
      <c r="J8" s="4">
        <v>0</v>
      </c>
      <c r="K8" s="4">
        <v>205</v>
      </c>
      <c r="L8" s="4">
        <v>3</v>
      </c>
      <c r="M8" s="4">
        <v>49</v>
      </c>
      <c r="N8" s="8">
        <f t="shared" si="0"/>
        <v>7984</v>
      </c>
    </row>
    <row r="9" spans="1:14" ht="27.75" thickTop="1" thickBot="1" x14ac:dyDescent="0.3">
      <c r="A9" s="10" t="s">
        <v>22</v>
      </c>
      <c r="B9" s="4">
        <v>87.5</v>
      </c>
      <c r="C9" s="4">
        <v>207</v>
      </c>
      <c r="D9" s="4">
        <v>33</v>
      </c>
      <c r="E9" s="4">
        <v>15</v>
      </c>
      <c r="F9" s="4">
        <v>321</v>
      </c>
      <c r="G9" s="4">
        <v>84</v>
      </c>
      <c r="H9" s="4">
        <v>10</v>
      </c>
      <c r="I9" s="4">
        <v>18</v>
      </c>
      <c r="J9" s="4">
        <v>0</v>
      </c>
      <c r="K9" s="4">
        <v>15</v>
      </c>
      <c r="L9" s="4">
        <v>0</v>
      </c>
      <c r="M9" s="4">
        <v>2</v>
      </c>
      <c r="N9" s="8">
        <f t="shared" si="0"/>
        <v>792.5</v>
      </c>
    </row>
    <row r="10" spans="1:14" ht="31.5" thickTop="1" thickBot="1" x14ac:dyDescent="0.3">
      <c r="A10" s="5" t="s">
        <v>21</v>
      </c>
      <c r="B10" s="6">
        <v>1378.5</v>
      </c>
      <c r="C10" s="6">
        <v>2079</v>
      </c>
      <c r="D10" s="6">
        <v>410</v>
      </c>
      <c r="E10" s="6">
        <v>277</v>
      </c>
      <c r="F10" s="6">
        <v>3404</v>
      </c>
      <c r="G10" s="6">
        <v>628</v>
      </c>
      <c r="H10" s="6">
        <v>71</v>
      </c>
      <c r="I10" s="6">
        <v>255</v>
      </c>
      <c r="J10" s="6">
        <v>0</v>
      </c>
      <c r="K10" s="6">
        <v>220</v>
      </c>
      <c r="L10" s="6">
        <v>3</v>
      </c>
      <c r="M10" s="6">
        <v>51</v>
      </c>
      <c r="N10" s="9">
        <f t="shared" si="0"/>
        <v>8776.5</v>
      </c>
    </row>
    <row r="11" spans="1:14" ht="15.75" thickTop="1" x14ac:dyDescent="0.25"/>
  </sheetData>
  <conditionalFormatting sqref="B4:M4 B7:M7 B10:M10">
    <cfRule type="expression" dxfId="0" priority="1">
      <formula>INDIRECT(ADDRESS(ROW()-1,COLUMN()))+INDIRECT(ADDRESS(ROW()-2,COLUMN()))&lt;&gt;INDIRECT(ADDRESS(ROW(),COLUMN()))</formula>
    </cfRule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 Eng Residence (T2)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Export</dc:title>
  <dc:creator>Vinicius Rossi</dc:creator>
  <cp:lastModifiedBy>Martha Oram</cp:lastModifiedBy>
  <cp:revision/>
  <dcterms:created xsi:type="dcterms:W3CDTF">2018-07-18T13:55:12Z</dcterms:created>
  <dcterms:modified xsi:type="dcterms:W3CDTF">2018-09-04T15:21:23Z</dcterms:modified>
</cp:coreProperties>
</file>