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onian\Work Folders\Documents\Personal\Zirc of tomorrow\Finalised Files\"/>
    </mc:Choice>
  </mc:AlternateContent>
  <xr:revisionPtr revIDLastSave="0" documentId="13_ncr:1_{AF29AD18-796E-4E5E-83B7-A9C26C95D43A}" xr6:coauthVersionLast="47" xr6:coauthVersionMax="47" xr10:uidLastSave="{00000000-0000-0000-0000-000000000000}"/>
  <bookViews>
    <workbookView xWindow="2055" yWindow="3060" windowWidth="19185" windowHeight="10185" activeTab="1" xr2:uid="{00000000-000D-0000-FFFF-FFFF00000000}"/>
  </bookViews>
  <sheets>
    <sheet name="Table_GD.2.1" sheetId="1" r:id="rId1"/>
    <sheet name="Table_GD.2.2" sheetId="2" r:id="rId2"/>
    <sheet name="Table_GD.2.3" sheetId="3" r:id="rId3"/>
    <sheet name="Table_GD.2.4" sheetId="4" r:id="rId4"/>
    <sheet name="Table_GD.2.5" sheetId="5" r:id="rId5"/>
    <sheet name="Table_GD.2.6" sheetId="6" r:id="rId6"/>
    <sheet name="Table_GD.2.7" sheetId="7" r:id="rId7"/>
    <sheet name="Table_GD.2.8" sheetId="8" r:id="rId8"/>
  </sheets>
  <externalReferences>
    <externalReference r:id="rId9"/>
    <externalReference r:id="rId10"/>
  </externalReferences>
  <definedNames>
    <definedName name="Table_GD.2.1">'Table_GD.2.1'!$A$1:$C$13</definedName>
    <definedName name="Table_GD.2.2">'Table_GD.2.2'!$A$1:$C$13</definedName>
    <definedName name="Table_GD.2.3">'Table_GD.2.3'!$A$1:$C$13</definedName>
    <definedName name="Table_GD.2.4">'Table_GD.2.4'!$A$1:$C$13</definedName>
    <definedName name="Table_GD.2.5">'Table_GD.2.5'!$A$1:$C$13</definedName>
    <definedName name="Table_GD.2.6">'Table_GD.2.6'!$A$1:$C$13</definedName>
    <definedName name="Table_GD.2.7">'Table_GD.2.7'!$A$1:$K$15</definedName>
    <definedName name="Table_GD.2.8">'Table_GD.2.8'!$A$1:$L$15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2" i="6"/>
  <c r="E3" i="5"/>
  <c r="E4" i="5"/>
  <c r="E5" i="5"/>
  <c r="E6" i="5"/>
  <c r="E7" i="5"/>
  <c r="E8" i="5"/>
  <c r="E9" i="5"/>
  <c r="E10" i="5"/>
  <c r="E11" i="5"/>
  <c r="E12" i="5"/>
  <c r="E2" i="5"/>
  <c r="E3" i="4"/>
  <c r="E4" i="4"/>
  <c r="E5" i="4"/>
  <c r="E6" i="4"/>
  <c r="E7" i="4"/>
  <c r="E8" i="4"/>
  <c r="E9" i="4"/>
  <c r="E10" i="4"/>
  <c r="E11" i="4"/>
  <c r="E12" i="4"/>
  <c r="E2" i="4"/>
  <c r="E3" i="3"/>
  <c r="E4" i="3"/>
  <c r="E5" i="3"/>
  <c r="E6" i="3"/>
  <c r="E7" i="3"/>
  <c r="E8" i="3"/>
  <c r="E9" i="3"/>
  <c r="E10" i="3"/>
  <c r="E11" i="3"/>
  <c r="E12" i="3"/>
  <c r="E2" i="3"/>
  <c r="E3" i="2"/>
  <c r="E4" i="2"/>
  <c r="E5" i="2"/>
  <c r="E6" i="2"/>
  <c r="E7" i="2"/>
  <c r="E8" i="2"/>
  <c r="E9" i="2"/>
  <c r="E10" i="2"/>
  <c r="E11" i="2"/>
  <c r="E12" i="2"/>
  <c r="E2" i="2"/>
  <c r="E3" i="1"/>
  <c r="E4" i="1"/>
  <c r="E5" i="1"/>
  <c r="E6" i="1"/>
  <c r="E7" i="1"/>
  <c r="E8" i="1"/>
  <c r="E9" i="1"/>
  <c r="E10" i="1"/>
  <c r="E11" i="1"/>
  <c r="E12" i="1"/>
  <c r="E2" i="1"/>
  <c r="D3" i="6"/>
  <c r="D4" i="6"/>
  <c r="D5" i="6"/>
  <c r="D6" i="6"/>
  <c r="D7" i="6"/>
  <c r="D8" i="6"/>
  <c r="D9" i="6"/>
  <c r="D10" i="6"/>
  <c r="D11" i="6"/>
  <c r="D12" i="6"/>
  <c r="D2" i="6"/>
  <c r="D4" i="5"/>
  <c r="D5" i="5"/>
  <c r="D7" i="5"/>
  <c r="D9" i="5"/>
  <c r="D10" i="5"/>
  <c r="D11" i="5"/>
  <c r="D2" i="5"/>
  <c r="D3" i="4"/>
  <c r="D4" i="4"/>
  <c r="D5" i="4"/>
  <c r="D6" i="4"/>
  <c r="D7" i="4"/>
  <c r="D8" i="4"/>
  <c r="D9" i="4"/>
  <c r="D10" i="4"/>
  <c r="D11" i="4"/>
  <c r="D12" i="4"/>
  <c r="D2" i="4"/>
  <c r="D3" i="2"/>
  <c r="D4" i="2"/>
  <c r="D5" i="2"/>
  <c r="D6" i="2"/>
  <c r="D7" i="2"/>
  <c r="D8" i="2"/>
  <c r="D9" i="2"/>
  <c r="D10" i="2"/>
  <c r="D11" i="2"/>
  <c r="D12" i="2"/>
  <c r="D2" i="2"/>
  <c r="C12" i="1" l="1"/>
  <c r="C12" i="2"/>
  <c r="C12" i="6" l="1"/>
  <c r="C12" i="5"/>
  <c r="C12" i="4"/>
  <c r="C12" i="3"/>
  <c r="D8" i="5" l="1"/>
  <c r="D3" i="5" l="1"/>
  <c r="D6" i="5" l="1"/>
  <c r="D12" i="5"/>
  <c r="D3" i="1" l="1"/>
  <c r="D7" i="1" l="1"/>
  <c r="D2" i="1"/>
  <c r="D10" i="1"/>
  <c r="D4" i="3"/>
  <c r="D9" i="1"/>
  <c r="D4" i="1"/>
  <c r="D5" i="1"/>
  <c r="D8" i="3"/>
  <c r="D11" i="3"/>
  <c r="D6" i="3"/>
  <c r="D8" i="1"/>
  <c r="D11" i="1"/>
  <c r="D6" i="1"/>
  <c r="D9" i="3"/>
  <c r="D3" i="3"/>
  <c r="D5" i="3"/>
  <c r="D7" i="3"/>
  <c r="D10" i="3"/>
  <c r="D2" i="3" l="1"/>
  <c r="D12" i="3"/>
  <c r="D12" i="1"/>
</calcChain>
</file>

<file path=xl/sharedStrings.xml><?xml version="1.0" encoding="utf-8"?>
<sst xmlns="http://schemas.openxmlformats.org/spreadsheetml/2006/main" count="134" uniqueCount="37">
  <si>
    <t>Province</t>
  </si>
  <si>
    <t>AB</t>
  </si>
  <si>
    <t>BC</t>
  </si>
  <si>
    <t>MB</t>
  </si>
  <si>
    <t>NB</t>
  </si>
  <si>
    <t>NL</t>
  </si>
  <si>
    <t>NS</t>
  </si>
  <si>
    <t>ON</t>
  </si>
  <si>
    <t>PE</t>
  </si>
  <si>
    <t>QC</t>
  </si>
  <si>
    <t>SK</t>
  </si>
  <si>
    <t>TOTAL</t>
  </si>
  <si>
    <t>Discipline</t>
  </si>
  <si>
    <t>Total</t>
  </si>
  <si>
    <t>Biosystems</t>
  </si>
  <si>
    <t>Chemical</t>
  </si>
  <si>
    <t>Civil</t>
  </si>
  <si>
    <t>Computer</t>
  </si>
  <si>
    <t>Electrical</t>
  </si>
  <si>
    <t>Engineering Physics</t>
  </si>
  <si>
    <t>Environmental</t>
  </si>
  <si>
    <t>Geological</t>
  </si>
  <si>
    <t>Industrial or Manufacturing</t>
  </si>
  <si>
    <t>Materials or Metallurgical</t>
  </si>
  <si>
    <t>Mechanical</t>
  </si>
  <si>
    <t>Mining or Mineral</t>
  </si>
  <si>
    <t>Software</t>
  </si>
  <si>
    <t>Other</t>
  </si>
  <si>
    <t>Total master’s degrees awarded by province: 2017 to 2022</t>
  </si>
  <si>
    <t>Total doctoral degrees awarded by province: 2017 to 2022</t>
  </si>
  <si>
    <t>Total female-identified master’s degrees awarded by province: 2017 to 2022</t>
  </si>
  <si>
    <t>Total female-identified doctoral degrees awarded by province: 2017 to 2022</t>
  </si>
  <si>
    <t>Total master’s degrees awarded to international students by province: 2017 to 2022</t>
  </si>
  <si>
    <t>Total doctoral degrees awarded to international students by province: 2017 to 2022</t>
  </si>
  <si>
    <t>Grand Total</t>
  </si>
  <si>
    <t>Total Masters degrees awarded by province and discipline: 2022</t>
  </si>
  <si>
    <t>Total Doctoral degrees awarded by province and discipline: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</si>
</sst>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0" fontId="2" fillId="2" borderId="1" xfId="0" applyFont="1" applyFill="1" applyBorder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neerscanada.sharepoint.com/sp/OAM/CAP/Degrees%20master%20fil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neerscanada.sharepoint.com/sp/OAM/CAP/Degrees%20Awarded%202021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grees Orignal (do not edit)"/>
      <sheetName val="NonCoop"/>
      <sheetName val="Coop"/>
      <sheetName val="Total UG Degree by HEI"/>
      <sheetName val="Total UG Degree by discipline"/>
      <sheetName val="Total UG Degree by Region"/>
      <sheetName val="Total UG Degree by School Size"/>
      <sheetName val="Total UG Degree by Province"/>
      <sheetName val="Total UG Degree by Disc&amp;Prov"/>
      <sheetName val="Total UG FEM Degree Disc&amp;Pro "/>
      <sheetName val="Total UG Degree by HEI&amp;Disc"/>
      <sheetName val="Total UG FEM Degree by HEI&amp;Disc"/>
      <sheetName val="Indigenous UG"/>
      <sheetName val="Course"/>
      <sheetName val="Research"/>
      <sheetName val="Doctoral"/>
      <sheetName val="Total G Degree by HEI"/>
      <sheetName val="Total G Degree by discipline"/>
      <sheetName val="Total G Degree by Region"/>
      <sheetName val="Total G Degree by School Size"/>
      <sheetName val="Total G Degree by Province"/>
      <sheetName val="Total G Fem Degree by Province "/>
      <sheetName val="Total G Inter Degree by Provi"/>
      <sheetName val="Total C+R G DA by Prov&amp;Disc"/>
      <sheetName val="Total Doc G DA by Prov&amp;Disc"/>
      <sheetName val="Total C+R DA by HEI&amp;Disc"/>
      <sheetName val="Total Doc DA by HEI&amp;Disc "/>
      <sheetName val="Indigenous G"/>
      <sheetName val="Constants"/>
      <sheetName val="Degrees master file"/>
    </sheetNames>
    <sheetDataSet>
      <sheetData sheetId="0"/>
      <sheetData sheetId="1"/>
      <sheetData sheetId="2"/>
      <sheetData sheetId="3">
        <row r="1">
          <cell r="A1" t="str">
            <v>HEI Name</v>
          </cell>
        </row>
      </sheetData>
      <sheetData sheetId="4">
        <row r="2">
          <cell r="D2">
            <v>523</v>
          </cell>
        </row>
      </sheetData>
      <sheetData sheetId="5"/>
      <sheetData sheetId="6"/>
      <sheetData sheetId="7">
        <row r="2">
          <cell r="D2">
            <v>1405</v>
          </cell>
        </row>
      </sheetData>
      <sheetData sheetId="8">
        <row r="2">
          <cell r="B2">
            <v>0</v>
          </cell>
        </row>
      </sheetData>
      <sheetData sheetId="9">
        <row r="2">
          <cell r="B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B2">
            <v>0</v>
          </cell>
        </row>
      </sheetData>
      <sheetData sheetId="17">
        <row r="2">
          <cell r="B2">
            <v>90</v>
          </cell>
        </row>
      </sheetData>
      <sheetData sheetId="18"/>
      <sheetData sheetId="19"/>
      <sheetData sheetId="20">
        <row r="2">
          <cell r="B2">
            <v>553</v>
          </cell>
        </row>
        <row r="3">
          <cell r="B3">
            <v>493</v>
          </cell>
        </row>
        <row r="4">
          <cell r="B4">
            <v>86</v>
          </cell>
        </row>
        <row r="5">
          <cell r="B5">
            <v>68</v>
          </cell>
        </row>
        <row r="6">
          <cell r="B6">
            <v>122</v>
          </cell>
        </row>
        <row r="7">
          <cell r="B7">
            <v>198</v>
          </cell>
        </row>
        <row r="8">
          <cell r="B8">
            <v>4731</v>
          </cell>
        </row>
        <row r="9">
          <cell r="B9">
            <v>2</v>
          </cell>
        </row>
        <row r="10">
          <cell r="B10">
            <v>2491</v>
          </cell>
        </row>
        <row r="11">
          <cell r="B11">
            <v>153</v>
          </cell>
        </row>
        <row r="12">
          <cell r="B12">
            <v>8897</v>
          </cell>
        </row>
        <row r="16">
          <cell r="B16">
            <v>227</v>
          </cell>
        </row>
        <row r="17">
          <cell r="B17">
            <v>104</v>
          </cell>
        </row>
        <row r="18">
          <cell r="B18">
            <v>42</v>
          </cell>
        </row>
        <row r="19">
          <cell r="B19">
            <v>36</v>
          </cell>
        </row>
        <row r="20">
          <cell r="B20">
            <v>35</v>
          </cell>
        </row>
        <row r="21">
          <cell r="B21">
            <v>19</v>
          </cell>
        </row>
        <row r="22">
          <cell r="B22">
            <v>693</v>
          </cell>
        </row>
        <row r="23">
          <cell r="B23">
            <v>0</v>
          </cell>
        </row>
        <row r="24">
          <cell r="B24">
            <v>501</v>
          </cell>
        </row>
        <row r="25">
          <cell r="B25">
            <v>28</v>
          </cell>
        </row>
        <row r="26">
          <cell r="B26">
            <v>1685</v>
          </cell>
        </row>
      </sheetData>
      <sheetData sheetId="21">
        <row r="2">
          <cell r="B2">
            <v>157</v>
          </cell>
        </row>
        <row r="3">
          <cell r="B3">
            <v>146</v>
          </cell>
        </row>
        <row r="4">
          <cell r="B4">
            <v>20</v>
          </cell>
        </row>
        <row r="5">
          <cell r="B5">
            <v>13</v>
          </cell>
        </row>
        <row r="6">
          <cell r="B6">
            <v>34</v>
          </cell>
        </row>
        <row r="7">
          <cell r="B7">
            <v>49</v>
          </cell>
        </row>
        <row r="8">
          <cell r="B8">
            <v>1199</v>
          </cell>
        </row>
        <row r="9">
          <cell r="B9">
            <v>2</v>
          </cell>
        </row>
        <row r="10">
          <cell r="B10">
            <v>636</v>
          </cell>
        </row>
        <row r="11">
          <cell r="B11">
            <v>34</v>
          </cell>
        </row>
        <row r="12">
          <cell r="B12">
            <v>2290</v>
          </cell>
        </row>
        <row r="16">
          <cell r="B16">
            <v>66</v>
          </cell>
        </row>
        <row r="17">
          <cell r="B17">
            <v>21</v>
          </cell>
        </row>
        <row r="18">
          <cell r="B18">
            <v>7</v>
          </cell>
        </row>
        <row r="19">
          <cell r="B19">
            <v>1</v>
          </cell>
        </row>
        <row r="20">
          <cell r="B20">
            <v>8</v>
          </cell>
        </row>
        <row r="21">
          <cell r="B21">
            <v>4</v>
          </cell>
        </row>
        <row r="22">
          <cell r="B22">
            <v>168</v>
          </cell>
        </row>
        <row r="23">
          <cell r="B23">
            <v>0</v>
          </cell>
        </row>
        <row r="24">
          <cell r="B24">
            <v>111</v>
          </cell>
        </row>
        <row r="25">
          <cell r="B25">
            <v>8</v>
          </cell>
        </row>
        <row r="26">
          <cell r="B26">
            <v>394</v>
          </cell>
        </row>
      </sheetData>
      <sheetData sheetId="22">
        <row r="2">
          <cell r="B2">
            <v>284</v>
          </cell>
        </row>
        <row r="3">
          <cell r="B3">
            <v>341</v>
          </cell>
        </row>
        <row r="4">
          <cell r="B4">
            <v>65</v>
          </cell>
        </row>
        <row r="5">
          <cell r="B5">
            <v>35</v>
          </cell>
        </row>
        <row r="6">
          <cell r="B6">
            <v>103</v>
          </cell>
        </row>
        <row r="7">
          <cell r="B7">
            <v>164</v>
          </cell>
        </row>
        <row r="8">
          <cell r="B8">
            <v>3156</v>
          </cell>
        </row>
        <row r="9">
          <cell r="B9">
            <v>2</v>
          </cell>
        </row>
        <row r="10">
          <cell r="B10">
            <v>1752</v>
          </cell>
        </row>
        <row r="11">
          <cell r="B11">
            <v>114</v>
          </cell>
        </row>
        <row r="12">
          <cell r="B12">
            <v>6016</v>
          </cell>
        </row>
        <row r="16">
          <cell r="B16">
            <v>163</v>
          </cell>
        </row>
        <row r="17">
          <cell r="B17">
            <v>62</v>
          </cell>
        </row>
        <row r="18">
          <cell r="B18">
            <v>27</v>
          </cell>
        </row>
        <row r="19">
          <cell r="B19">
            <v>30</v>
          </cell>
        </row>
        <row r="20">
          <cell r="B20">
            <v>26</v>
          </cell>
        </row>
        <row r="21">
          <cell r="B21">
            <v>9</v>
          </cell>
        </row>
        <row r="22">
          <cell r="B22">
            <v>310</v>
          </cell>
        </row>
        <row r="23">
          <cell r="B23">
            <v>0</v>
          </cell>
        </row>
        <row r="24">
          <cell r="B24">
            <v>272</v>
          </cell>
        </row>
        <row r="25">
          <cell r="B25">
            <v>19</v>
          </cell>
        </row>
        <row r="26">
          <cell r="B26">
            <v>918</v>
          </cell>
        </row>
      </sheetData>
      <sheetData sheetId="23">
        <row r="2">
          <cell r="B2">
            <v>12</v>
          </cell>
        </row>
      </sheetData>
      <sheetData sheetId="24">
        <row r="2">
          <cell r="B2">
            <v>5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nching question "/>
      <sheetName val="NonCoop"/>
      <sheetName val="Coop"/>
      <sheetName val="Total UG Degree by HEI"/>
      <sheetName val="Total UG Degree by discipline"/>
      <sheetName val="Total UG Degree by Region"/>
      <sheetName val="Total UG Degree by School Size"/>
      <sheetName val="Total UG Degree by Province"/>
      <sheetName val="Total UG Degree by Disc&amp;Prov"/>
      <sheetName val="Total UG FEM Degree Disc&amp;Pro "/>
      <sheetName val="Total UG Degree by HEI&amp;Disc"/>
      <sheetName val="Total UG FEM Degree by HEI&amp;Disc"/>
      <sheetName val="Indigenous UG"/>
      <sheetName val="Course"/>
      <sheetName val="Research"/>
      <sheetName val="Doctoral"/>
      <sheetName val="Total G Degree by HEI"/>
      <sheetName val="Total G Degree by discipline"/>
      <sheetName val="Total G Degree by Region"/>
      <sheetName val="Total G Degree by School Size"/>
      <sheetName val="Total G Degree by Province"/>
      <sheetName val="Total G Fem Degree by Province "/>
      <sheetName val="Total G Inter Degree by Provi"/>
      <sheetName val="Total C+R G DA by Prov&amp;Disc"/>
      <sheetName val="Total Doc G DA by Prov&amp;Disc"/>
      <sheetName val="Total C+R DA by HEI&amp;Disc"/>
      <sheetName val="Total Doc DA by HEI&amp;Disc "/>
      <sheetName val="Indigenous G"/>
      <sheetName val="Const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B2">
            <v>791</v>
          </cell>
        </row>
        <row r="3">
          <cell r="B3">
            <v>612</v>
          </cell>
        </row>
        <row r="4">
          <cell r="B4">
            <v>88</v>
          </cell>
        </row>
        <row r="5">
          <cell r="B5">
            <v>53</v>
          </cell>
        </row>
        <row r="6">
          <cell r="B6">
            <v>207</v>
          </cell>
        </row>
        <row r="7">
          <cell r="B7">
            <v>235</v>
          </cell>
        </row>
        <row r="8">
          <cell r="B8">
            <v>4735</v>
          </cell>
        </row>
        <row r="9">
          <cell r="B9">
            <v>7</v>
          </cell>
        </row>
        <row r="10">
          <cell r="B10">
            <v>2693</v>
          </cell>
        </row>
        <row r="11">
          <cell r="B11">
            <v>108</v>
          </cell>
        </row>
        <row r="12">
          <cell r="B12">
            <v>9529</v>
          </cell>
        </row>
        <row r="16">
          <cell r="B16">
            <v>184</v>
          </cell>
        </row>
        <row r="17">
          <cell r="B17">
            <v>154</v>
          </cell>
        </row>
        <row r="18">
          <cell r="B18">
            <v>29</v>
          </cell>
        </row>
        <row r="19">
          <cell r="B19">
            <v>11</v>
          </cell>
        </row>
        <row r="20">
          <cell r="B20">
            <v>39</v>
          </cell>
        </row>
        <row r="21">
          <cell r="B21">
            <v>25</v>
          </cell>
        </row>
        <row r="22">
          <cell r="B22">
            <v>613</v>
          </cell>
        </row>
        <row r="23">
          <cell r="B23">
            <v>0</v>
          </cell>
        </row>
        <row r="24">
          <cell r="B24">
            <v>493</v>
          </cell>
        </row>
        <row r="25">
          <cell r="B25">
            <v>30</v>
          </cell>
        </row>
        <row r="26">
          <cell r="B26">
            <v>1578</v>
          </cell>
        </row>
      </sheetData>
      <sheetData sheetId="21" refreshError="1">
        <row r="2">
          <cell r="B2">
            <v>197</v>
          </cell>
        </row>
        <row r="3">
          <cell r="B3">
            <v>169</v>
          </cell>
        </row>
        <row r="4">
          <cell r="B4">
            <v>34</v>
          </cell>
        </row>
        <row r="5">
          <cell r="B5">
            <v>5</v>
          </cell>
        </row>
        <row r="6">
          <cell r="B6">
            <v>42</v>
          </cell>
        </row>
        <row r="7">
          <cell r="B7">
            <v>68</v>
          </cell>
        </row>
        <row r="8">
          <cell r="B8">
            <v>1129</v>
          </cell>
        </row>
        <row r="9">
          <cell r="B9">
            <v>2</v>
          </cell>
        </row>
        <row r="10">
          <cell r="B10">
            <v>763</v>
          </cell>
        </row>
        <row r="11">
          <cell r="B11">
            <v>21</v>
          </cell>
        </row>
        <row r="12">
          <cell r="B12">
            <v>2430</v>
          </cell>
        </row>
        <row r="16">
          <cell r="B16">
            <v>41</v>
          </cell>
        </row>
        <row r="17">
          <cell r="B17">
            <v>33</v>
          </cell>
        </row>
        <row r="18">
          <cell r="B18">
            <v>6</v>
          </cell>
        </row>
        <row r="19">
          <cell r="B19">
            <v>1</v>
          </cell>
        </row>
        <row r="20">
          <cell r="B20">
            <v>8</v>
          </cell>
        </row>
        <row r="21">
          <cell r="B21">
            <v>6</v>
          </cell>
        </row>
        <row r="22">
          <cell r="B22">
            <v>139</v>
          </cell>
        </row>
        <row r="23">
          <cell r="B23">
            <v>0</v>
          </cell>
        </row>
        <row r="24">
          <cell r="B24">
            <v>113</v>
          </cell>
        </row>
        <row r="25">
          <cell r="B25">
            <v>7</v>
          </cell>
        </row>
        <row r="26">
          <cell r="B26">
            <v>354</v>
          </cell>
        </row>
      </sheetData>
      <sheetData sheetId="22" refreshError="1">
        <row r="2">
          <cell r="B2">
            <v>272</v>
          </cell>
        </row>
        <row r="3">
          <cell r="B3">
            <v>423</v>
          </cell>
        </row>
        <row r="4">
          <cell r="B4">
            <v>52</v>
          </cell>
        </row>
        <row r="5">
          <cell r="B5">
            <v>28</v>
          </cell>
        </row>
        <row r="6">
          <cell r="B6">
            <v>193</v>
          </cell>
        </row>
        <row r="7">
          <cell r="B7">
            <v>194</v>
          </cell>
        </row>
        <row r="8">
          <cell r="B8">
            <v>3264</v>
          </cell>
        </row>
        <row r="9">
          <cell r="B9">
            <v>4</v>
          </cell>
        </row>
        <row r="10">
          <cell r="B10">
            <v>1963</v>
          </cell>
        </row>
        <row r="11">
          <cell r="B11">
            <v>65</v>
          </cell>
        </row>
        <row r="12">
          <cell r="B12">
            <v>6458</v>
          </cell>
        </row>
        <row r="16">
          <cell r="B16">
            <v>95</v>
          </cell>
        </row>
        <row r="17">
          <cell r="B17">
            <v>91</v>
          </cell>
        </row>
        <row r="18">
          <cell r="B18">
            <v>19</v>
          </cell>
        </row>
        <row r="19">
          <cell r="B19">
            <v>5</v>
          </cell>
        </row>
        <row r="20">
          <cell r="B20">
            <v>33</v>
          </cell>
        </row>
        <row r="21">
          <cell r="B21">
            <v>10</v>
          </cell>
        </row>
        <row r="22">
          <cell r="B22">
            <v>297</v>
          </cell>
        </row>
        <row r="23">
          <cell r="B23">
            <v>0</v>
          </cell>
        </row>
        <row r="24">
          <cell r="B24">
            <v>299</v>
          </cell>
        </row>
        <row r="25">
          <cell r="B25">
            <v>23</v>
          </cell>
        </row>
        <row r="26">
          <cell r="B26">
            <v>872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activeCell="F4" sqref="F4"/>
    </sheetView>
  </sheetViews>
  <sheetFormatPr defaultRowHeight="15" x14ac:dyDescent="0.25"/>
  <cols>
    <col min="6" max="6" width="10.5703125" bestFit="1" customWidth="1"/>
  </cols>
  <sheetData>
    <row r="1" spans="1:6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410</v>
      </c>
      <c r="C2" s="1">
        <v>517</v>
      </c>
      <c r="D2" s="1">
        <f>'[1]Total G Degree by Province'!B2</f>
        <v>553</v>
      </c>
      <c r="E2" s="1">
        <f>'[2]Total G Degree by Province'!$B2</f>
        <v>791</v>
      </c>
      <c r="F2" s="2">
        <v>731</v>
      </c>
    </row>
    <row r="3" spans="1:6" x14ac:dyDescent="0.25">
      <c r="A3" t="s">
        <v>2</v>
      </c>
      <c r="B3" s="1">
        <v>377</v>
      </c>
      <c r="C3" s="1">
        <v>503</v>
      </c>
      <c r="D3" s="1">
        <f>'[1]Total G Degree by Province'!B3</f>
        <v>493</v>
      </c>
      <c r="E3" s="1">
        <f>'[2]Total G Degree by Province'!$B3</f>
        <v>612</v>
      </c>
      <c r="F3" s="2">
        <v>653</v>
      </c>
    </row>
    <row r="4" spans="1:6" x14ac:dyDescent="0.25">
      <c r="A4" t="s">
        <v>3</v>
      </c>
      <c r="B4" s="1">
        <v>78</v>
      </c>
      <c r="C4" s="1">
        <v>89</v>
      </c>
      <c r="D4" s="1">
        <f>'[1]Total G Degree by Province'!B4</f>
        <v>86</v>
      </c>
      <c r="E4" s="1">
        <f>'[2]Total G Degree by Province'!$B4</f>
        <v>88</v>
      </c>
      <c r="F4" s="2">
        <v>89</v>
      </c>
    </row>
    <row r="5" spans="1:6" x14ac:dyDescent="0.25">
      <c r="A5" t="s">
        <v>4</v>
      </c>
      <c r="B5" s="1">
        <v>64</v>
      </c>
      <c r="C5" s="1">
        <v>52</v>
      </c>
      <c r="D5" s="1">
        <f>'[1]Total G Degree by Province'!B5</f>
        <v>68</v>
      </c>
      <c r="E5" s="1">
        <f>'[2]Total G Degree by Province'!$B5</f>
        <v>53</v>
      </c>
      <c r="F5" s="2">
        <v>77</v>
      </c>
    </row>
    <row r="6" spans="1:6" x14ac:dyDescent="0.25">
      <c r="A6" t="s">
        <v>5</v>
      </c>
      <c r="B6" s="1">
        <v>48</v>
      </c>
      <c r="C6" s="1">
        <v>57</v>
      </c>
      <c r="D6" s="1">
        <f>'[1]Total G Degree by Province'!B6</f>
        <v>122</v>
      </c>
      <c r="E6" s="1">
        <f>'[2]Total G Degree by Province'!$B6</f>
        <v>207</v>
      </c>
      <c r="F6" s="2">
        <v>757</v>
      </c>
    </row>
    <row r="7" spans="1:6" x14ac:dyDescent="0.25">
      <c r="A7" t="s">
        <v>6</v>
      </c>
      <c r="B7" s="1">
        <v>183</v>
      </c>
      <c r="C7" s="1">
        <v>226</v>
      </c>
      <c r="D7" s="1">
        <f>'[1]Total G Degree by Province'!B7</f>
        <v>198</v>
      </c>
      <c r="E7" s="1">
        <f>'[2]Total G Degree by Province'!$B7</f>
        <v>235</v>
      </c>
      <c r="F7" s="2">
        <v>185</v>
      </c>
    </row>
    <row r="8" spans="1:6" x14ac:dyDescent="0.25">
      <c r="A8" t="s">
        <v>7</v>
      </c>
      <c r="B8" s="1">
        <v>3494</v>
      </c>
      <c r="C8" s="1">
        <v>3794</v>
      </c>
      <c r="D8" s="1">
        <f>'[1]Total G Degree by Province'!B8</f>
        <v>4731</v>
      </c>
      <c r="E8" s="1">
        <f>'[2]Total G Degree by Province'!$B8</f>
        <v>4735</v>
      </c>
      <c r="F8" s="2">
        <v>5006</v>
      </c>
    </row>
    <row r="9" spans="1:6" x14ac:dyDescent="0.25">
      <c r="A9" t="s">
        <v>8</v>
      </c>
      <c r="B9" s="1">
        <v>0</v>
      </c>
      <c r="C9" s="1">
        <v>1</v>
      </c>
      <c r="D9" s="1">
        <f>'[1]Total G Degree by Province'!B9</f>
        <v>2</v>
      </c>
      <c r="E9" s="1">
        <f>'[2]Total G Degree by Province'!$B9</f>
        <v>7</v>
      </c>
      <c r="F9" s="2">
        <v>4</v>
      </c>
    </row>
    <row r="10" spans="1:6" x14ac:dyDescent="0.25">
      <c r="A10" t="s">
        <v>9</v>
      </c>
      <c r="B10" s="1">
        <v>2054</v>
      </c>
      <c r="C10" s="1">
        <v>2349</v>
      </c>
      <c r="D10" s="1">
        <f>'[1]Total G Degree by Province'!B10</f>
        <v>2491</v>
      </c>
      <c r="E10" s="1">
        <f>'[2]Total G Degree by Province'!$B10</f>
        <v>2693</v>
      </c>
      <c r="F10" s="2">
        <v>2426</v>
      </c>
    </row>
    <row r="11" spans="1:6" x14ac:dyDescent="0.25">
      <c r="A11" t="s">
        <v>10</v>
      </c>
      <c r="B11" s="1">
        <v>136</v>
      </c>
      <c r="C11" s="1">
        <v>176</v>
      </c>
      <c r="D11" s="1">
        <f>'[1]Total G Degree by Province'!B11</f>
        <v>153</v>
      </c>
      <c r="E11" s="1">
        <f>'[2]Total G Degree by Province'!$B11</f>
        <v>108</v>
      </c>
      <c r="F11" s="2">
        <v>143</v>
      </c>
    </row>
    <row r="12" spans="1:6" x14ac:dyDescent="0.25">
      <c r="A12" t="s">
        <v>11</v>
      </c>
      <c r="B12" s="1">
        <v>6844</v>
      </c>
      <c r="C12" s="1">
        <f>SUM(C2:C11)</f>
        <v>7764</v>
      </c>
      <c r="D12" s="1">
        <f>'[1]Total G Degree by Province'!B12</f>
        <v>8897</v>
      </c>
      <c r="E12" s="1">
        <f>'[2]Total G Degree by Province'!$B12</f>
        <v>9529</v>
      </c>
      <c r="F12" s="2">
        <v>10071</v>
      </c>
    </row>
    <row r="13" spans="1:6" x14ac:dyDescent="0.25">
      <c r="A13" t="s">
        <v>28</v>
      </c>
    </row>
  </sheetData>
  <sortState xmlns:xlrd2="http://schemas.microsoft.com/office/spreadsheetml/2017/richdata2" ref="A2:B11">
    <sortCondition ref="A2:A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tabSelected="1" workbookViewId="0">
      <selection activeCell="F2" sqref="F2"/>
    </sheetView>
  </sheetViews>
  <sheetFormatPr defaultRowHeight="15" x14ac:dyDescent="0.25"/>
  <cols>
    <col min="6" max="6" width="9.5703125" bestFit="1" customWidth="1"/>
  </cols>
  <sheetData>
    <row r="1" spans="1:6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188</v>
      </c>
      <c r="C2" s="1">
        <v>211</v>
      </c>
      <c r="D2" s="1">
        <f>'[1]Total G Degree by Province'!B16</f>
        <v>227</v>
      </c>
      <c r="E2" s="1">
        <f>'[2]Total G Degree by Province'!$B16</f>
        <v>184</v>
      </c>
      <c r="F2">
        <v>183</v>
      </c>
    </row>
    <row r="3" spans="1:6" x14ac:dyDescent="0.25">
      <c r="A3" t="s">
        <v>2</v>
      </c>
      <c r="B3" s="1">
        <v>122</v>
      </c>
      <c r="C3" s="1">
        <v>132</v>
      </c>
      <c r="D3" s="1">
        <f>'[1]Total G Degree by Province'!B17</f>
        <v>104</v>
      </c>
      <c r="E3" s="1">
        <f>'[2]Total G Degree by Province'!$B17</f>
        <v>154</v>
      </c>
      <c r="F3">
        <v>134</v>
      </c>
    </row>
    <row r="4" spans="1:6" x14ac:dyDescent="0.25">
      <c r="A4" t="s">
        <v>3</v>
      </c>
      <c r="B4" s="1">
        <v>41</v>
      </c>
      <c r="C4" s="1">
        <v>36</v>
      </c>
      <c r="D4" s="1">
        <f>'[1]Total G Degree by Province'!B18</f>
        <v>42</v>
      </c>
      <c r="E4" s="1">
        <f>'[2]Total G Degree by Province'!$B18</f>
        <v>29</v>
      </c>
      <c r="F4">
        <v>32</v>
      </c>
    </row>
    <row r="5" spans="1:6" x14ac:dyDescent="0.25">
      <c r="A5" t="s">
        <v>4</v>
      </c>
      <c r="B5" s="1">
        <v>12</v>
      </c>
      <c r="C5" s="1">
        <v>10</v>
      </c>
      <c r="D5" s="1">
        <f>'[1]Total G Degree by Province'!B19</f>
        <v>36</v>
      </c>
      <c r="E5" s="1">
        <f>'[2]Total G Degree by Province'!$B19</f>
        <v>11</v>
      </c>
      <c r="F5">
        <v>10</v>
      </c>
    </row>
    <row r="6" spans="1:6" x14ac:dyDescent="0.25">
      <c r="A6" t="s">
        <v>5</v>
      </c>
      <c r="B6" s="1">
        <v>17</v>
      </c>
      <c r="C6" s="1">
        <v>10</v>
      </c>
      <c r="D6" s="1">
        <f>'[1]Total G Degree by Province'!B20</f>
        <v>35</v>
      </c>
      <c r="E6" s="1">
        <f>'[2]Total G Degree by Province'!$B20</f>
        <v>39</v>
      </c>
      <c r="F6">
        <v>37</v>
      </c>
    </row>
    <row r="7" spans="1:6" x14ac:dyDescent="0.25">
      <c r="A7" t="s">
        <v>6</v>
      </c>
      <c r="B7" s="1">
        <v>24</v>
      </c>
      <c r="C7" s="1">
        <v>24</v>
      </c>
      <c r="D7" s="1">
        <f>'[1]Total G Degree by Province'!B21</f>
        <v>19</v>
      </c>
      <c r="E7" s="1">
        <f>'[2]Total G Degree by Province'!$B21</f>
        <v>25</v>
      </c>
      <c r="F7">
        <v>13</v>
      </c>
    </row>
    <row r="8" spans="1:6" x14ac:dyDescent="0.25">
      <c r="A8" t="s">
        <v>7</v>
      </c>
      <c r="B8" s="1">
        <v>796</v>
      </c>
      <c r="C8" s="1">
        <v>583</v>
      </c>
      <c r="D8" s="1">
        <f>'[1]Total G Degree by Province'!B22</f>
        <v>693</v>
      </c>
      <c r="E8" s="1">
        <f>'[2]Total G Degree by Province'!$B22</f>
        <v>613</v>
      </c>
      <c r="F8">
        <v>643</v>
      </c>
    </row>
    <row r="9" spans="1:6" x14ac:dyDescent="0.25">
      <c r="A9" t="s">
        <v>8</v>
      </c>
      <c r="B9" s="1">
        <v>0</v>
      </c>
      <c r="C9" s="1">
        <v>0</v>
      </c>
      <c r="D9" s="1">
        <f>'[1]Total G Degree by Province'!B23</f>
        <v>0</v>
      </c>
      <c r="E9" s="1">
        <f>'[2]Total G Degree by Province'!$B23</f>
        <v>0</v>
      </c>
      <c r="F9">
        <v>0</v>
      </c>
    </row>
    <row r="10" spans="1:6" x14ac:dyDescent="0.25">
      <c r="A10" t="s">
        <v>9</v>
      </c>
      <c r="B10" s="1">
        <v>484</v>
      </c>
      <c r="C10" s="1">
        <v>530</v>
      </c>
      <c r="D10" s="1">
        <f>'[1]Total G Degree by Province'!B24</f>
        <v>501</v>
      </c>
      <c r="E10" s="1">
        <f>'[2]Total G Degree by Province'!$B24</f>
        <v>493</v>
      </c>
      <c r="F10">
        <v>551</v>
      </c>
    </row>
    <row r="11" spans="1:6" x14ac:dyDescent="0.25">
      <c r="A11" t="s">
        <v>10</v>
      </c>
      <c r="B11" s="1">
        <v>29</v>
      </c>
      <c r="C11" s="1">
        <v>39</v>
      </c>
      <c r="D11" s="1">
        <f>'[1]Total G Degree by Province'!B25</f>
        <v>28</v>
      </c>
      <c r="E11" s="1">
        <f>'[2]Total G Degree by Province'!$B25</f>
        <v>30</v>
      </c>
      <c r="F11">
        <v>49</v>
      </c>
    </row>
    <row r="12" spans="1:6" x14ac:dyDescent="0.25">
      <c r="A12" t="s">
        <v>11</v>
      </c>
      <c r="B12" s="1">
        <v>1713</v>
      </c>
      <c r="C12" s="1">
        <f>SUM(C2:C11)</f>
        <v>1575</v>
      </c>
      <c r="D12" s="1">
        <f>'[1]Total G Degree by Province'!B26</f>
        <v>1685</v>
      </c>
      <c r="E12" s="1">
        <f>'[2]Total G Degree by Province'!$B26</f>
        <v>1578</v>
      </c>
      <c r="F12" s="2">
        <v>1652</v>
      </c>
    </row>
    <row r="13" spans="1:6" x14ac:dyDescent="0.25">
      <c r="A13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E10" sqref="E10"/>
    </sheetView>
  </sheetViews>
  <sheetFormatPr defaultRowHeight="15" x14ac:dyDescent="0.25"/>
  <cols>
    <col min="6" max="6" width="9.5703125" bestFit="1" customWidth="1"/>
  </cols>
  <sheetData>
    <row r="1" spans="1:6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122</v>
      </c>
      <c r="C2" s="1">
        <v>156</v>
      </c>
      <c r="D2" s="1">
        <f>'[1]Total G Fem Degree by Province '!B2</f>
        <v>157</v>
      </c>
      <c r="E2" s="1">
        <f>'[2]Total G Fem Degree by Province '!$B2</f>
        <v>197</v>
      </c>
      <c r="F2">
        <v>172</v>
      </c>
    </row>
    <row r="3" spans="1:6" x14ac:dyDescent="0.25">
      <c r="A3" t="s">
        <v>2</v>
      </c>
      <c r="B3" s="1">
        <v>96</v>
      </c>
      <c r="C3" s="1">
        <v>136</v>
      </c>
      <c r="D3" s="1">
        <f>'[1]Total G Fem Degree by Province '!B3</f>
        <v>146</v>
      </c>
      <c r="E3" s="1">
        <f>'[2]Total G Fem Degree by Province '!$B3</f>
        <v>169</v>
      </c>
      <c r="F3">
        <v>218</v>
      </c>
    </row>
    <row r="4" spans="1:6" x14ac:dyDescent="0.25">
      <c r="A4" t="s">
        <v>3</v>
      </c>
      <c r="B4" s="1">
        <v>20</v>
      </c>
      <c r="C4" s="1">
        <v>19</v>
      </c>
      <c r="D4" s="1">
        <f>'[1]Total G Fem Degree by Province '!B4</f>
        <v>20</v>
      </c>
      <c r="E4" s="1">
        <f>'[2]Total G Fem Degree by Province '!$B4</f>
        <v>34</v>
      </c>
      <c r="F4">
        <v>35</v>
      </c>
    </row>
    <row r="5" spans="1:6" x14ac:dyDescent="0.25">
      <c r="A5" t="s">
        <v>4</v>
      </c>
      <c r="B5" s="1">
        <v>19</v>
      </c>
      <c r="C5" s="1">
        <v>8</v>
      </c>
      <c r="D5" s="1">
        <f>'[1]Total G Fem Degree by Province '!B5</f>
        <v>13</v>
      </c>
      <c r="E5" s="1">
        <f>'[2]Total G Fem Degree by Province '!$B5</f>
        <v>5</v>
      </c>
      <c r="F5">
        <v>19</v>
      </c>
    </row>
    <row r="6" spans="1:6" x14ac:dyDescent="0.25">
      <c r="A6" t="s">
        <v>5</v>
      </c>
      <c r="B6" s="1">
        <v>7</v>
      </c>
      <c r="C6" s="1">
        <v>9</v>
      </c>
      <c r="D6" s="1">
        <f>'[1]Total G Fem Degree by Province '!B6</f>
        <v>34</v>
      </c>
      <c r="E6" s="1">
        <f>'[2]Total G Fem Degree by Province '!$B6</f>
        <v>42</v>
      </c>
      <c r="F6">
        <v>152</v>
      </c>
    </row>
    <row r="7" spans="1:6" x14ac:dyDescent="0.25">
      <c r="A7" t="s">
        <v>6</v>
      </c>
      <c r="B7" s="1">
        <v>45</v>
      </c>
      <c r="C7" s="1">
        <v>45</v>
      </c>
      <c r="D7" s="1">
        <f>'[1]Total G Fem Degree by Province '!B7</f>
        <v>49</v>
      </c>
      <c r="E7" s="1">
        <f>'[2]Total G Fem Degree by Province '!$B7</f>
        <v>68</v>
      </c>
      <c r="F7">
        <v>59</v>
      </c>
    </row>
    <row r="8" spans="1:6" x14ac:dyDescent="0.25">
      <c r="A8" t="s">
        <v>7</v>
      </c>
      <c r="B8" s="1">
        <v>872</v>
      </c>
      <c r="C8" s="1">
        <v>932</v>
      </c>
      <c r="D8" s="1">
        <f>'[1]Total G Fem Degree by Province '!B8</f>
        <v>1199</v>
      </c>
      <c r="E8" s="1">
        <f>'[2]Total G Fem Degree by Province '!$B8</f>
        <v>1129</v>
      </c>
      <c r="F8" s="2">
        <v>1303</v>
      </c>
    </row>
    <row r="9" spans="1:6" x14ac:dyDescent="0.25">
      <c r="A9" t="s">
        <v>8</v>
      </c>
      <c r="B9" s="1">
        <v>0</v>
      </c>
      <c r="C9" s="1">
        <v>0</v>
      </c>
      <c r="D9" s="1">
        <f>'[1]Total G Fem Degree by Province '!B9</f>
        <v>2</v>
      </c>
      <c r="E9" s="1">
        <f>'[2]Total G Fem Degree by Province '!$B9</f>
        <v>2</v>
      </c>
      <c r="F9" s="2">
        <v>1</v>
      </c>
    </row>
    <row r="10" spans="1:6" x14ac:dyDescent="0.25">
      <c r="A10" t="s">
        <v>9</v>
      </c>
      <c r="B10" s="1">
        <v>524</v>
      </c>
      <c r="C10" s="1">
        <v>615</v>
      </c>
      <c r="D10" s="1">
        <f>'[1]Total G Fem Degree by Province '!B10</f>
        <v>636</v>
      </c>
      <c r="E10" s="1">
        <f>'[2]Total G Fem Degree by Province '!$B10</f>
        <v>763</v>
      </c>
      <c r="F10" s="2">
        <v>702</v>
      </c>
    </row>
    <row r="11" spans="1:6" x14ac:dyDescent="0.25">
      <c r="A11" t="s">
        <v>10</v>
      </c>
      <c r="B11" s="1">
        <v>35</v>
      </c>
      <c r="C11" s="1">
        <v>39</v>
      </c>
      <c r="D11" s="1">
        <f>'[1]Total G Fem Degree by Province '!B11</f>
        <v>34</v>
      </c>
      <c r="E11" s="1">
        <f>'[2]Total G Fem Degree by Province '!$B11</f>
        <v>21</v>
      </c>
      <c r="F11" s="2">
        <v>31</v>
      </c>
    </row>
    <row r="12" spans="1:6" x14ac:dyDescent="0.25">
      <c r="A12" t="s">
        <v>11</v>
      </c>
      <c r="B12" s="1">
        <v>1740</v>
      </c>
      <c r="C12" s="1">
        <f>SUM(C2:C11)</f>
        <v>1959</v>
      </c>
      <c r="D12" s="1">
        <f>'[1]Total G Fem Degree by Province '!B12</f>
        <v>2290</v>
      </c>
      <c r="E12" s="1">
        <f>'[2]Total G Fem Degree by Province '!$B12</f>
        <v>2430</v>
      </c>
      <c r="F12" s="2">
        <v>2692</v>
      </c>
    </row>
    <row r="13" spans="1:6" x14ac:dyDescent="0.25">
      <c r="A13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G12" sqref="G12"/>
    </sheetView>
  </sheetViews>
  <sheetFormatPr defaultRowHeight="15" x14ac:dyDescent="0.25"/>
  <sheetData>
    <row r="1" spans="1:6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41</v>
      </c>
      <c r="C2" s="1">
        <v>46</v>
      </c>
      <c r="D2" s="1">
        <f>'[1]Total G Fem Degree by Province '!B16</f>
        <v>66</v>
      </c>
      <c r="E2">
        <f>'[2]Total G Fem Degree by Province '!$B16</f>
        <v>41</v>
      </c>
      <c r="F2">
        <v>47</v>
      </c>
    </row>
    <row r="3" spans="1:6" x14ac:dyDescent="0.25">
      <c r="A3" t="s">
        <v>2</v>
      </c>
      <c r="B3" s="1">
        <v>21</v>
      </c>
      <c r="C3" s="1">
        <v>33</v>
      </c>
      <c r="D3" s="1">
        <f>'[1]Total G Fem Degree by Province '!B17</f>
        <v>21</v>
      </c>
      <c r="E3">
        <f>'[2]Total G Fem Degree by Province '!$B17</f>
        <v>33</v>
      </c>
      <c r="F3">
        <v>33</v>
      </c>
    </row>
    <row r="4" spans="1:6" x14ac:dyDescent="0.25">
      <c r="A4" t="s">
        <v>3</v>
      </c>
      <c r="B4" s="1">
        <v>11</v>
      </c>
      <c r="C4" s="1">
        <v>7</v>
      </c>
      <c r="D4" s="1">
        <f>'[1]Total G Fem Degree by Province '!B18</f>
        <v>7</v>
      </c>
      <c r="E4">
        <f>'[2]Total G Fem Degree by Province '!$B18</f>
        <v>6</v>
      </c>
      <c r="F4">
        <v>9</v>
      </c>
    </row>
    <row r="5" spans="1:6" x14ac:dyDescent="0.25">
      <c r="A5" t="s">
        <v>4</v>
      </c>
      <c r="B5" s="1">
        <v>5</v>
      </c>
      <c r="C5" s="1">
        <v>4</v>
      </c>
      <c r="D5" s="1">
        <f>'[1]Total G Fem Degree by Province '!B19</f>
        <v>1</v>
      </c>
      <c r="E5">
        <f>'[2]Total G Fem Degree by Province '!$B19</f>
        <v>1</v>
      </c>
      <c r="F5">
        <v>3</v>
      </c>
    </row>
    <row r="6" spans="1:6" x14ac:dyDescent="0.25">
      <c r="A6" t="s">
        <v>5</v>
      </c>
      <c r="B6" s="1">
        <v>4</v>
      </c>
      <c r="C6" s="1">
        <v>2</v>
      </c>
      <c r="D6" s="1">
        <f>'[1]Total G Fem Degree by Province '!B20</f>
        <v>8</v>
      </c>
      <c r="E6">
        <f>'[2]Total G Fem Degree by Province '!$B20</f>
        <v>8</v>
      </c>
      <c r="F6">
        <v>5</v>
      </c>
    </row>
    <row r="7" spans="1:6" x14ac:dyDescent="0.25">
      <c r="A7" t="s">
        <v>6</v>
      </c>
      <c r="B7" s="1">
        <v>3</v>
      </c>
      <c r="C7" s="1">
        <v>7</v>
      </c>
      <c r="D7" s="1">
        <f>'[1]Total G Fem Degree by Province '!B21</f>
        <v>4</v>
      </c>
      <c r="E7">
        <f>'[2]Total G Fem Degree by Province '!$B21</f>
        <v>6</v>
      </c>
      <c r="F7">
        <v>3</v>
      </c>
    </row>
    <row r="8" spans="1:6" x14ac:dyDescent="0.25">
      <c r="A8" t="s">
        <v>7</v>
      </c>
      <c r="B8" s="1">
        <v>183</v>
      </c>
      <c r="C8" s="1">
        <v>146</v>
      </c>
      <c r="D8" s="1">
        <f>'[1]Total G Fem Degree by Province '!B22</f>
        <v>168</v>
      </c>
      <c r="E8">
        <f>'[2]Total G Fem Degree by Province '!$B22</f>
        <v>139</v>
      </c>
      <c r="F8">
        <v>172</v>
      </c>
    </row>
    <row r="9" spans="1:6" x14ac:dyDescent="0.25">
      <c r="A9" t="s">
        <v>8</v>
      </c>
      <c r="B9" s="1">
        <v>0</v>
      </c>
      <c r="C9" s="1">
        <v>0</v>
      </c>
      <c r="D9" s="1">
        <f>'[1]Total G Fem Degree by Province '!B23</f>
        <v>0</v>
      </c>
      <c r="E9">
        <f>'[2]Total G Fem Degree by Province '!$B23</f>
        <v>0</v>
      </c>
      <c r="F9">
        <v>0</v>
      </c>
    </row>
    <row r="10" spans="1:6" x14ac:dyDescent="0.25">
      <c r="A10" t="s">
        <v>9</v>
      </c>
      <c r="B10" s="1">
        <v>121</v>
      </c>
      <c r="C10" s="1">
        <v>139</v>
      </c>
      <c r="D10" s="1">
        <f>'[1]Total G Fem Degree by Province '!B24</f>
        <v>111</v>
      </c>
      <c r="E10">
        <f>'[2]Total G Fem Degree by Province '!$B24</f>
        <v>113</v>
      </c>
      <c r="F10">
        <v>143</v>
      </c>
    </row>
    <row r="11" spans="1:6" x14ac:dyDescent="0.25">
      <c r="A11" t="s">
        <v>10</v>
      </c>
      <c r="B11" s="1">
        <v>12</v>
      </c>
      <c r="C11" s="1">
        <v>8</v>
      </c>
      <c r="D11" s="1">
        <f>'[1]Total G Fem Degree by Province '!B25</f>
        <v>8</v>
      </c>
      <c r="E11">
        <f>'[2]Total G Fem Degree by Province '!$B25</f>
        <v>7</v>
      </c>
      <c r="F11">
        <v>11</v>
      </c>
    </row>
    <row r="12" spans="1:6" x14ac:dyDescent="0.25">
      <c r="A12" t="s">
        <v>11</v>
      </c>
      <c r="B12" s="1">
        <v>401</v>
      </c>
      <c r="C12" s="1">
        <f>SUM(C2:C11)</f>
        <v>392</v>
      </c>
      <c r="D12" s="1">
        <f>'[1]Total G Fem Degree by Province '!B26</f>
        <v>394</v>
      </c>
      <c r="E12">
        <f>'[2]Total G Fem Degree by Province '!$B26</f>
        <v>354</v>
      </c>
      <c r="F12">
        <v>426</v>
      </c>
    </row>
    <row r="13" spans="1:6" x14ac:dyDescent="0.25">
      <c r="A13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workbookViewId="0">
      <selection activeCell="E14" sqref="E14"/>
    </sheetView>
  </sheetViews>
  <sheetFormatPr defaultRowHeight="15" x14ac:dyDescent="0.25"/>
  <cols>
    <col min="6" max="6" width="9.5703125" bestFit="1" customWidth="1"/>
  </cols>
  <sheetData>
    <row r="1" spans="1:6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220</v>
      </c>
      <c r="C2" s="1">
        <v>267</v>
      </c>
      <c r="D2" s="1">
        <f>'[1]Total G Inter Degree by Provi'!B2</f>
        <v>284</v>
      </c>
      <c r="E2" s="1">
        <f>'[2]Total G Inter Degree by Provi'!$B2</f>
        <v>272</v>
      </c>
      <c r="F2" s="2">
        <v>511</v>
      </c>
    </row>
    <row r="3" spans="1:6" x14ac:dyDescent="0.25">
      <c r="A3" t="s">
        <v>2</v>
      </c>
      <c r="B3" s="1">
        <v>211</v>
      </c>
      <c r="C3" s="1">
        <v>339</v>
      </c>
      <c r="D3" s="1">
        <f>'[1]Total G Inter Degree by Provi'!B3</f>
        <v>341</v>
      </c>
      <c r="E3" s="1">
        <f>'[2]Total G Inter Degree by Provi'!$B3</f>
        <v>423</v>
      </c>
      <c r="F3" s="2">
        <v>431</v>
      </c>
    </row>
    <row r="4" spans="1:6" x14ac:dyDescent="0.25">
      <c r="A4" t="s">
        <v>3</v>
      </c>
      <c r="B4" s="1">
        <v>43</v>
      </c>
      <c r="C4" s="1">
        <v>59</v>
      </c>
      <c r="D4" s="1">
        <f>'[1]Total G Inter Degree by Provi'!B4</f>
        <v>65</v>
      </c>
      <c r="E4" s="1">
        <f>'[2]Total G Inter Degree by Provi'!$B4</f>
        <v>52</v>
      </c>
      <c r="F4" s="2">
        <v>56</v>
      </c>
    </row>
    <row r="5" spans="1:6" x14ac:dyDescent="0.25">
      <c r="A5" t="s">
        <v>4</v>
      </c>
      <c r="B5" s="1">
        <v>32</v>
      </c>
      <c r="C5" s="1">
        <v>22</v>
      </c>
      <c r="D5" s="1">
        <f>'[1]Total G Inter Degree by Provi'!B5</f>
        <v>35</v>
      </c>
      <c r="E5" s="1">
        <f>'[2]Total G Inter Degree by Provi'!$B5</f>
        <v>28</v>
      </c>
      <c r="F5" s="2">
        <v>52</v>
      </c>
    </row>
    <row r="6" spans="1:6" x14ac:dyDescent="0.25">
      <c r="A6" t="s">
        <v>5</v>
      </c>
      <c r="B6" s="1">
        <v>38</v>
      </c>
      <c r="C6" s="1">
        <v>50</v>
      </c>
      <c r="D6" s="1">
        <f>'[1]Total G Inter Degree by Provi'!B6</f>
        <v>103</v>
      </c>
      <c r="E6" s="1">
        <f>'[2]Total G Inter Degree by Provi'!$B6</f>
        <v>193</v>
      </c>
      <c r="F6" s="2">
        <v>721</v>
      </c>
    </row>
    <row r="7" spans="1:6" x14ac:dyDescent="0.25">
      <c r="A7" t="s">
        <v>6</v>
      </c>
      <c r="B7" s="1">
        <v>139</v>
      </c>
      <c r="C7" s="1">
        <v>195</v>
      </c>
      <c r="D7" s="1">
        <f>'[1]Total G Inter Degree by Provi'!B7</f>
        <v>164</v>
      </c>
      <c r="E7" s="1">
        <f>'[2]Total G Inter Degree by Provi'!$B7</f>
        <v>194</v>
      </c>
      <c r="F7" s="2">
        <v>146</v>
      </c>
    </row>
    <row r="8" spans="1:6" x14ac:dyDescent="0.25">
      <c r="A8" t="s">
        <v>7</v>
      </c>
      <c r="B8" s="1">
        <v>2030</v>
      </c>
      <c r="C8" s="1">
        <v>2365</v>
      </c>
      <c r="D8" s="1">
        <f>'[1]Total G Inter Degree by Provi'!B8</f>
        <v>3156</v>
      </c>
      <c r="E8" s="1">
        <f>'[2]Total G Inter Degree by Provi'!$B8</f>
        <v>3264</v>
      </c>
      <c r="F8" s="2">
        <v>3403</v>
      </c>
    </row>
    <row r="9" spans="1:6" x14ac:dyDescent="0.25">
      <c r="A9" t="s">
        <v>8</v>
      </c>
      <c r="B9" s="1">
        <v>0</v>
      </c>
      <c r="C9" s="1">
        <v>0</v>
      </c>
      <c r="D9" s="1">
        <f>'[1]Total G Inter Degree by Provi'!B9</f>
        <v>2</v>
      </c>
      <c r="E9" s="1">
        <f>'[2]Total G Inter Degree by Provi'!$B9</f>
        <v>4</v>
      </c>
      <c r="F9" s="2">
        <v>2</v>
      </c>
    </row>
    <row r="10" spans="1:6" x14ac:dyDescent="0.25">
      <c r="A10" t="s">
        <v>9</v>
      </c>
      <c r="B10" s="1">
        <v>1254</v>
      </c>
      <c r="C10" s="1">
        <v>1546</v>
      </c>
      <c r="D10" s="1">
        <f>'[1]Total G Inter Degree by Provi'!B10</f>
        <v>1752</v>
      </c>
      <c r="E10" s="1">
        <f>'[2]Total G Inter Degree by Provi'!$B10</f>
        <v>1963</v>
      </c>
      <c r="F10" s="2">
        <v>1640</v>
      </c>
    </row>
    <row r="11" spans="1:6" x14ac:dyDescent="0.25">
      <c r="A11" t="s">
        <v>10</v>
      </c>
      <c r="B11" s="1">
        <v>92</v>
      </c>
      <c r="C11" s="1">
        <v>133</v>
      </c>
      <c r="D11" s="1">
        <f>'[1]Total G Inter Degree by Provi'!B11</f>
        <v>114</v>
      </c>
      <c r="E11" s="1">
        <f>'[2]Total G Inter Degree by Provi'!$B11</f>
        <v>65</v>
      </c>
      <c r="F11" s="2">
        <v>117</v>
      </c>
    </row>
    <row r="12" spans="1:6" x14ac:dyDescent="0.25">
      <c r="A12" t="s">
        <v>11</v>
      </c>
      <c r="B12" s="1">
        <v>4059</v>
      </c>
      <c r="C12" s="1">
        <f>SUM(C2:C11)</f>
        <v>4976</v>
      </c>
      <c r="D12" s="1">
        <f>'[1]Total G Inter Degree by Provi'!B12</f>
        <v>6016</v>
      </c>
      <c r="E12" s="1">
        <f>'[2]Total G Inter Degree by Provi'!$B12</f>
        <v>6458</v>
      </c>
      <c r="F12" s="1">
        <v>7079</v>
      </c>
    </row>
    <row r="13" spans="1:6" x14ac:dyDescent="0.25">
      <c r="A13" t="s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workbookViewId="0">
      <selection activeCell="F12" sqref="F12"/>
    </sheetView>
  </sheetViews>
  <sheetFormatPr defaultRowHeight="15" x14ac:dyDescent="0.25"/>
  <cols>
    <col min="6" max="6" width="9.5703125" bestFit="1" customWidth="1"/>
  </cols>
  <sheetData>
    <row r="1" spans="1:6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104</v>
      </c>
      <c r="C2" s="1">
        <v>129</v>
      </c>
      <c r="D2" s="1">
        <f>'[1]Total G Inter Degree by Provi'!B16</f>
        <v>163</v>
      </c>
      <c r="E2" s="1">
        <f>'[2]Total G Inter Degree by Provi'!$B16</f>
        <v>95</v>
      </c>
      <c r="F2">
        <v>135</v>
      </c>
    </row>
    <row r="3" spans="1:6" x14ac:dyDescent="0.25">
      <c r="A3" t="s">
        <v>2</v>
      </c>
      <c r="B3" s="1">
        <v>58</v>
      </c>
      <c r="C3" s="1">
        <v>71</v>
      </c>
      <c r="D3" s="1">
        <f>'[1]Total G Inter Degree by Provi'!B17</f>
        <v>62</v>
      </c>
      <c r="E3" s="1">
        <f>'[2]Total G Inter Degree by Provi'!$B17</f>
        <v>91</v>
      </c>
      <c r="F3">
        <v>79</v>
      </c>
    </row>
    <row r="4" spans="1:6" x14ac:dyDescent="0.25">
      <c r="A4" t="s">
        <v>3</v>
      </c>
      <c r="B4" s="1">
        <v>20</v>
      </c>
      <c r="C4" s="1">
        <v>22</v>
      </c>
      <c r="D4" s="1">
        <f>'[1]Total G Inter Degree by Provi'!B18</f>
        <v>27</v>
      </c>
      <c r="E4" s="1">
        <f>'[2]Total G Inter Degree by Provi'!$B18</f>
        <v>19</v>
      </c>
      <c r="F4">
        <v>20</v>
      </c>
    </row>
    <row r="5" spans="1:6" x14ac:dyDescent="0.25">
      <c r="A5" t="s">
        <v>4</v>
      </c>
      <c r="B5" s="1">
        <v>4</v>
      </c>
      <c r="C5" s="1">
        <v>6</v>
      </c>
      <c r="D5" s="1">
        <f>'[1]Total G Inter Degree by Provi'!B19</f>
        <v>30</v>
      </c>
      <c r="E5" s="1">
        <f>'[2]Total G Inter Degree by Provi'!$B19</f>
        <v>5</v>
      </c>
      <c r="F5">
        <v>5</v>
      </c>
    </row>
    <row r="6" spans="1:6" x14ac:dyDescent="0.25">
      <c r="A6" t="s">
        <v>5</v>
      </c>
      <c r="B6" s="1">
        <v>13</v>
      </c>
      <c r="C6" s="1">
        <v>8</v>
      </c>
      <c r="D6" s="1">
        <f>'[1]Total G Inter Degree by Provi'!B20</f>
        <v>26</v>
      </c>
      <c r="E6" s="1">
        <f>'[2]Total G Inter Degree by Provi'!$B20</f>
        <v>33</v>
      </c>
      <c r="F6">
        <v>31</v>
      </c>
    </row>
    <row r="7" spans="1:6" x14ac:dyDescent="0.25">
      <c r="A7" t="s">
        <v>6</v>
      </c>
      <c r="B7" s="1">
        <v>9</v>
      </c>
      <c r="C7" s="1">
        <v>11</v>
      </c>
      <c r="D7" s="1">
        <f>'[1]Total G Inter Degree by Provi'!B21</f>
        <v>9</v>
      </c>
      <c r="E7" s="1">
        <f>'[2]Total G Inter Degree by Provi'!$B21</f>
        <v>10</v>
      </c>
      <c r="F7">
        <v>5</v>
      </c>
    </row>
    <row r="8" spans="1:6" x14ac:dyDescent="0.25">
      <c r="A8" t="s">
        <v>7</v>
      </c>
      <c r="B8" s="1">
        <v>349</v>
      </c>
      <c r="C8" s="1">
        <v>266</v>
      </c>
      <c r="D8" s="1">
        <f>'[1]Total G Inter Degree by Provi'!B22</f>
        <v>310</v>
      </c>
      <c r="E8" s="1">
        <f>'[2]Total G Inter Degree by Provi'!$B22</f>
        <v>297</v>
      </c>
      <c r="F8">
        <v>317</v>
      </c>
    </row>
    <row r="9" spans="1:6" x14ac:dyDescent="0.25">
      <c r="A9" t="s">
        <v>8</v>
      </c>
      <c r="B9" s="1">
        <v>0</v>
      </c>
      <c r="C9" s="1">
        <v>0</v>
      </c>
      <c r="D9" s="1">
        <f>'[1]Total G Inter Degree by Provi'!B23</f>
        <v>0</v>
      </c>
      <c r="E9" s="1">
        <f>'[2]Total G Inter Degree by Provi'!$B23</f>
        <v>0</v>
      </c>
      <c r="F9">
        <v>0</v>
      </c>
    </row>
    <row r="10" spans="1:6" x14ac:dyDescent="0.25">
      <c r="A10" t="s">
        <v>9</v>
      </c>
      <c r="B10" s="1">
        <v>288</v>
      </c>
      <c r="C10" s="1">
        <v>346</v>
      </c>
      <c r="D10" s="1">
        <f>'[1]Total G Inter Degree by Provi'!B24</f>
        <v>272</v>
      </c>
      <c r="E10" s="1">
        <f>'[2]Total G Inter Degree by Provi'!$B24</f>
        <v>299</v>
      </c>
      <c r="F10">
        <v>373</v>
      </c>
    </row>
    <row r="11" spans="1:6" x14ac:dyDescent="0.25">
      <c r="A11" t="s">
        <v>10</v>
      </c>
      <c r="B11" s="1">
        <v>16</v>
      </c>
      <c r="C11" s="1">
        <v>24</v>
      </c>
      <c r="D11" s="1">
        <f>'[1]Total G Inter Degree by Provi'!B25</f>
        <v>19</v>
      </c>
      <c r="E11" s="1">
        <f>'[2]Total G Inter Degree by Provi'!$B25</f>
        <v>23</v>
      </c>
      <c r="F11">
        <v>39</v>
      </c>
    </row>
    <row r="12" spans="1:6" x14ac:dyDescent="0.25">
      <c r="A12" t="s">
        <v>11</v>
      </c>
      <c r="B12" s="1">
        <v>861</v>
      </c>
      <c r="C12" s="1">
        <f>SUM(C2:C11)</f>
        <v>883</v>
      </c>
      <c r="D12" s="1">
        <f>'[1]Total G Inter Degree by Provi'!B26</f>
        <v>918</v>
      </c>
      <c r="E12" s="1">
        <f>'[2]Total G Inter Degree by Provi'!$B26</f>
        <v>872</v>
      </c>
      <c r="F12" s="2">
        <v>1004</v>
      </c>
    </row>
    <row r="13" spans="1:6" x14ac:dyDescent="0.25">
      <c r="A13" t="s">
        <v>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topLeftCell="A4" workbookViewId="0">
      <selection activeCell="B2" sqref="B2:L16"/>
    </sheetView>
  </sheetViews>
  <sheetFormatPr defaultRowHeight="15" x14ac:dyDescent="0.25"/>
  <cols>
    <col min="1" max="1" width="25.7109375" customWidth="1"/>
    <col min="2" max="2" width="19" customWidth="1"/>
    <col min="8" max="8" width="9.7109375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0.7109375" bestFit="1" customWidth="1"/>
  </cols>
  <sheetData>
    <row r="1" spans="1:12" x14ac:dyDescent="0.25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34</v>
      </c>
    </row>
    <row r="2" spans="1:12" x14ac:dyDescent="0.25">
      <c r="A2" s="4" t="s">
        <v>14</v>
      </c>
      <c r="B2">
        <v>7</v>
      </c>
      <c r="C2">
        <v>42</v>
      </c>
      <c r="D2">
        <v>26</v>
      </c>
      <c r="E2">
        <v>0</v>
      </c>
      <c r="F2">
        <v>0</v>
      </c>
      <c r="G2">
        <v>5</v>
      </c>
      <c r="H2">
        <v>143</v>
      </c>
      <c r="I2">
        <v>0</v>
      </c>
      <c r="J2">
        <v>100</v>
      </c>
      <c r="K2">
        <v>10</v>
      </c>
      <c r="L2">
        <v>333</v>
      </c>
    </row>
    <row r="3" spans="1:12" x14ac:dyDescent="0.25">
      <c r="A3" s="4" t="s">
        <v>15</v>
      </c>
      <c r="B3">
        <v>176</v>
      </c>
      <c r="C3">
        <v>14</v>
      </c>
      <c r="D3">
        <v>0</v>
      </c>
      <c r="E3">
        <v>7</v>
      </c>
      <c r="F3">
        <v>0</v>
      </c>
      <c r="G3">
        <v>12</v>
      </c>
      <c r="H3">
        <v>181</v>
      </c>
      <c r="I3">
        <v>0</v>
      </c>
      <c r="J3">
        <v>48</v>
      </c>
      <c r="K3">
        <v>8</v>
      </c>
      <c r="L3">
        <v>446</v>
      </c>
    </row>
    <row r="4" spans="1:12" x14ac:dyDescent="0.25">
      <c r="A4" s="4" t="s">
        <v>16</v>
      </c>
      <c r="B4">
        <v>200</v>
      </c>
      <c r="C4">
        <v>140</v>
      </c>
      <c r="D4">
        <v>18</v>
      </c>
      <c r="E4">
        <v>7</v>
      </c>
      <c r="F4">
        <v>30</v>
      </c>
      <c r="G4">
        <v>16</v>
      </c>
      <c r="H4">
        <v>600</v>
      </c>
      <c r="I4">
        <v>0</v>
      </c>
      <c r="J4">
        <v>359</v>
      </c>
      <c r="K4">
        <v>19</v>
      </c>
      <c r="L4">
        <v>1389</v>
      </c>
    </row>
    <row r="5" spans="1:12" x14ac:dyDescent="0.25">
      <c r="A5" s="4" t="s">
        <v>17</v>
      </c>
      <c r="B5">
        <v>3</v>
      </c>
      <c r="C5">
        <v>50</v>
      </c>
      <c r="D5">
        <v>0</v>
      </c>
      <c r="E5">
        <v>0</v>
      </c>
      <c r="F5">
        <v>189</v>
      </c>
      <c r="G5">
        <v>105</v>
      </c>
      <c r="H5">
        <v>53</v>
      </c>
      <c r="I5">
        <v>0</v>
      </c>
      <c r="J5">
        <v>125</v>
      </c>
      <c r="K5">
        <v>0</v>
      </c>
      <c r="L5">
        <v>525</v>
      </c>
    </row>
    <row r="6" spans="1:12" x14ac:dyDescent="0.25">
      <c r="A6" s="4" t="s">
        <v>18</v>
      </c>
      <c r="B6">
        <v>195</v>
      </c>
      <c r="C6">
        <v>145</v>
      </c>
      <c r="D6">
        <v>31</v>
      </c>
      <c r="E6">
        <v>24</v>
      </c>
      <c r="F6">
        <v>35</v>
      </c>
      <c r="G6">
        <v>7</v>
      </c>
      <c r="H6">
        <v>1386</v>
      </c>
      <c r="I6">
        <v>0</v>
      </c>
      <c r="J6">
        <v>323</v>
      </c>
      <c r="K6">
        <v>15</v>
      </c>
      <c r="L6">
        <v>2161</v>
      </c>
    </row>
    <row r="7" spans="1:12" x14ac:dyDescent="0.25">
      <c r="A7" s="4" t="s">
        <v>19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10</v>
      </c>
      <c r="I7">
        <v>0</v>
      </c>
      <c r="J7">
        <v>11</v>
      </c>
      <c r="K7">
        <v>0</v>
      </c>
      <c r="L7">
        <v>21</v>
      </c>
    </row>
    <row r="8" spans="1:12" x14ac:dyDescent="0.25">
      <c r="A8" s="4" t="s">
        <v>20</v>
      </c>
      <c r="B8">
        <v>5</v>
      </c>
      <c r="C8">
        <v>48</v>
      </c>
      <c r="D8">
        <v>0</v>
      </c>
      <c r="E8">
        <v>0</v>
      </c>
      <c r="F8">
        <v>121</v>
      </c>
      <c r="G8">
        <v>6</v>
      </c>
      <c r="H8">
        <v>80</v>
      </c>
      <c r="I8">
        <v>4</v>
      </c>
      <c r="J8">
        <v>121</v>
      </c>
      <c r="K8">
        <v>15</v>
      </c>
      <c r="L8">
        <v>400</v>
      </c>
    </row>
    <row r="9" spans="1:12" x14ac:dyDescent="0.25">
      <c r="A9" s="4" t="s">
        <v>21</v>
      </c>
      <c r="B9">
        <v>16</v>
      </c>
      <c r="C9">
        <v>10</v>
      </c>
      <c r="D9">
        <v>0</v>
      </c>
      <c r="E9">
        <v>7</v>
      </c>
      <c r="F9">
        <v>0</v>
      </c>
      <c r="G9">
        <v>0</v>
      </c>
      <c r="H9">
        <v>6</v>
      </c>
      <c r="I9">
        <v>0</v>
      </c>
      <c r="J9">
        <v>13</v>
      </c>
      <c r="K9">
        <v>0</v>
      </c>
      <c r="L9">
        <v>52</v>
      </c>
    </row>
    <row r="10" spans="1:12" x14ac:dyDescent="0.25">
      <c r="A10" s="4" t="s">
        <v>22</v>
      </c>
      <c r="B10">
        <v>0</v>
      </c>
      <c r="C10">
        <v>7</v>
      </c>
      <c r="D10">
        <v>0</v>
      </c>
      <c r="E10">
        <v>0</v>
      </c>
      <c r="F10">
        <v>0</v>
      </c>
      <c r="G10">
        <v>22</v>
      </c>
      <c r="H10">
        <v>220</v>
      </c>
      <c r="I10">
        <v>0</v>
      </c>
      <c r="J10">
        <v>312</v>
      </c>
      <c r="K10">
        <v>34</v>
      </c>
      <c r="L10">
        <v>595</v>
      </c>
    </row>
    <row r="11" spans="1:12" x14ac:dyDescent="0.25">
      <c r="A11" s="4" t="s">
        <v>23</v>
      </c>
      <c r="B11">
        <v>15</v>
      </c>
      <c r="C11">
        <v>14</v>
      </c>
      <c r="D11">
        <v>0</v>
      </c>
      <c r="E11">
        <v>0</v>
      </c>
      <c r="F11">
        <v>0</v>
      </c>
      <c r="G11">
        <v>4</v>
      </c>
      <c r="H11">
        <v>46</v>
      </c>
      <c r="I11">
        <v>0</v>
      </c>
      <c r="J11">
        <v>13</v>
      </c>
      <c r="K11">
        <v>0</v>
      </c>
      <c r="L11">
        <v>92</v>
      </c>
    </row>
    <row r="12" spans="1:12" x14ac:dyDescent="0.25">
      <c r="A12" s="4" t="s">
        <v>24</v>
      </c>
      <c r="B12">
        <v>95</v>
      </c>
      <c r="C12">
        <v>100</v>
      </c>
      <c r="D12">
        <v>14</v>
      </c>
      <c r="E12">
        <v>11</v>
      </c>
      <c r="F12">
        <v>30</v>
      </c>
      <c r="G12">
        <v>8</v>
      </c>
      <c r="H12">
        <v>1139</v>
      </c>
      <c r="I12">
        <v>0</v>
      </c>
      <c r="J12">
        <v>343</v>
      </c>
      <c r="K12">
        <v>15</v>
      </c>
      <c r="L12">
        <v>1755</v>
      </c>
    </row>
    <row r="13" spans="1:12" x14ac:dyDescent="0.25">
      <c r="A13" s="4" t="s">
        <v>25</v>
      </c>
      <c r="B13">
        <v>8</v>
      </c>
      <c r="C13">
        <v>26</v>
      </c>
      <c r="D13">
        <v>0</v>
      </c>
      <c r="E13">
        <v>0</v>
      </c>
      <c r="F13">
        <v>0</v>
      </c>
      <c r="G13">
        <v>0</v>
      </c>
      <c r="H13">
        <v>13</v>
      </c>
      <c r="I13">
        <v>0</v>
      </c>
      <c r="J13">
        <v>23</v>
      </c>
      <c r="K13">
        <v>0</v>
      </c>
      <c r="L13">
        <v>70</v>
      </c>
    </row>
    <row r="14" spans="1:12" x14ac:dyDescent="0.25">
      <c r="A14" s="4" t="s">
        <v>26</v>
      </c>
      <c r="B14">
        <v>0</v>
      </c>
      <c r="C14">
        <v>13</v>
      </c>
      <c r="D14">
        <v>0</v>
      </c>
      <c r="E14">
        <v>0</v>
      </c>
      <c r="F14">
        <v>175</v>
      </c>
      <c r="G14">
        <v>0</v>
      </c>
      <c r="H14">
        <v>26</v>
      </c>
      <c r="I14">
        <v>0</v>
      </c>
      <c r="J14">
        <v>275</v>
      </c>
      <c r="K14">
        <v>5</v>
      </c>
      <c r="L14">
        <v>494</v>
      </c>
    </row>
    <row r="15" spans="1:12" x14ac:dyDescent="0.25">
      <c r="A15" s="4" t="s">
        <v>27</v>
      </c>
      <c r="B15">
        <v>11</v>
      </c>
      <c r="C15">
        <v>44</v>
      </c>
      <c r="D15">
        <v>0</v>
      </c>
      <c r="E15">
        <v>21</v>
      </c>
      <c r="F15">
        <v>177</v>
      </c>
      <c r="G15">
        <v>0</v>
      </c>
      <c r="H15">
        <v>1103</v>
      </c>
      <c r="I15">
        <v>0</v>
      </c>
      <c r="J15">
        <v>360</v>
      </c>
      <c r="K15">
        <v>22</v>
      </c>
      <c r="L15">
        <v>1738</v>
      </c>
    </row>
    <row r="16" spans="1:12" x14ac:dyDescent="0.25">
      <c r="A16" s="5" t="s">
        <v>34</v>
      </c>
      <c r="B16" s="3">
        <v>731</v>
      </c>
      <c r="C16" s="3">
        <v>653</v>
      </c>
      <c r="D16" s="3">
        <v>89</v>
      </c>
      <c r="E16" s="3">
        <v>77</v>
      </c>
      <c r="F16" s="3">
        <v>757</v>
      </c>
      <c r="G16" s="3">
        <v>185</v>
      </c>
      <c r="H16" s="3">
        <v>5006</v>
      </c>
      <c r="I16" s="3">
        <v>4</v>
      </c>
      <c r="J16" s="3">
        <v>2426</v>
      </c>
      <c r="K16" s="3">
        <v>143</v>
      </c>
      <c r="L16" s="3">
        <v>10071</v>
      </c>
    </row>
    <row r="17" spans="1:1" x14ac:dyDescent="0.25">
      <c r="A17" t="s">
        <v>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"/>
  <sheetViews>
    <sheetView workbookViewId="0">
      <selection activeCell="C9" sqref="C9"/>
    </sheetView>
  </sheetViews>
  <sheetFormatPr defaultRowHeight="15" x14ac:dyDescent="0.25"/>
  <cols>
    <col min="1" max="1" width="27.140625" customWidth="1"/>
  </cols>
  <sheetData>
    <row r="1" spans="1:12" x14ac:dyDescent="0.25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13</v>
      </c>
    </row>
    <row r="2" spans="1:12" x14ac:dyDescent="0.25">
      <c r="A2" s="4" t="s">
        <v>14</v>
      </c>
      <c r="B2">
        <v>10</v>
      </c>
      <c r="C2">
        <v>8</v>
      </c>
      <c r="D2">
        <v>3</v>
      </c>
      <c r="E2">
        <v>0</v>
      </c>
      <c r="F2">
        <v>0</v>
      </c>
      <c r="G2">
        <v>3</v>
      </c>
      <c r="H2">
        <v>43</v>
      </c>
      <c r="I2">
        <v>0</v>
      </c>
      <c r="J2">
        <v>32</v>
      </c>
      <c r="K2">
        <v>7</v>
      </c>
      <c r="L2">
        <v>106</v>
      </c>
    </row>
    <row r="3" spans="1:12" x14ac:dyDescent="0.25">
      <c r="A3" s="4" t="s">
        <v>15</v>
      </c>
      <c r="B3">
        <v>44</v>
      </c>
      <c r="C3">
        <v>8</v>
      </c>
      <c r="D3">
        <v>0</v>
      </c>
      <c r="E3">
        <v>2</v>
      </c>
      <c r="F3">
        <v>0</v>
      </c>
      <c r="G3">
        <v>1</v>
      </c>
      <c r="H3">
        <v>61</v>
      </c>
      <c r="I3">
        <v>0</v>
      </c>
      <c r="J3">
        <v>47</v>
      </c>
      <c r="K3">
        <v>1</v>
      </c>
      <c r="L3">
        <v>164</v>
      </c>
    </row>
    <row r="4" spans="1:12" x14ac:dyDescent="0.25">
      <c r="A4" s="4" t="s">
        <v>16</v>
      </c>
      <c r="B4">
        <v>47</v>
      </c>
      <c r="C4">
        <v>18</v>
      </c>
      <c r="D4">
        <v>7</v>
      </c>
      <c r="E4">
        <v>1</v>
      </c>
      <c r="F4">
        <v>9</v>
      </c>
      <c r="G4">
        <v>1</v>
      </c>
      <c r="H4">
        <v>105</v>
      </c>
      <c r="I4">
        <v>0</v>
      </c>
      <c r="J4">
        <v>70</v>
      </c>
      <c r="K4">
        <v>4</v>
      </c>
      <c r="L4">
        <v>262</v>
      </c>
    </row>
    <row r="5" spans="1:12" x14ac:dyDescent="0.25">
      <c r="A5" s="4" t="s">
        <v>17</v>
      </c>
      <c r="B5">
        <v>1</v>
      </c>
      <c r="C5">
        <v>0</v>
      </c>
      <c r="D5">
        <v>0</v>
      </c>
      <c r="E5">
        <v>0</v>
      </c>
      <c r="F5">
        <v>1</v>
      </c>
      <c r="G5">
        <v>0</v>
      </c>
      <c r="H5">
        <v>4</v>
      </c>
      <c r="I5">
        <v>0</v>
      </c>
      <c r="J5">
        <v>16</v>
      </c>
      <c r="K5">
        <v>0</v>
      </c>
      <c r="L5">
        <v>22</v>
      </c>
    </row>
    <row r="6" spans="1:12" x14ac:dyDescent="0.25">
      <c r="A6" s="4" t="s">
        <v>18</v>
      </c>
      <c r="B6">
        <v>41</v>
      </c>
      <c r="C6">
        <v>44</v>
      </c>
      <c r="D6">
        <v>15</v>
      </c>
      <c r="E6">
        <v>0</v>
      </c>
      <c r="F6">
        <v>6</v>
      </c>
      <c r="G6">
        <v>3</v>
      </c>
      <c r="H6">
        <v>147</v>
      </c>
      <c r="I6">
        <v>0</v>
      </c>
      <c r="J6">
        <v>96</v>
      </c>
      <c r="K6">
        <v>12</v>
      </c>
      <c r="L6">
        <v>364</v>
      </c>
    </row>
    <row r="7" spans="1:12" x14ac:dyDescent="0.25">
      <c r="A7" s="4" t="s">
        <v>19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7</v>
      </c>
      <c r="I7">
        <v>0</v>
      </c>
      <c r="J7">
        <v>5</v>
      </c>
      <c r="K7">
        <v>0</v>
      </c>
      <c r="L7">
        <v>12</v>
      </c>
    </row>
    <row r="8" spans="1:12" x14ac:dyDescent="0.25">
      <c r="A8" s="4" t="s">
        <v>20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7</v>
      </c>
      <c r="I8">
        <v>0</v>
      </c>
      <c r="J8">
        <v>7</v>
      </c>
      <c r="K8">
        <v>4</v>
      </c>
      <c r="L8">
        <v>18</v>
      </c>
    </row>
    <row r="9" spans="1:12" x14ac:dyDescent="0.25">
      <c r="A9" s="4" t="s">
        <v>21</v>
      </c>
      <c r="B9">
        <v>7</v>
      </c>
      <c r="C9">
        <v>0</v>
      </c>
      <c r="D9">
        <v>0</v>
      </c>
      <c r="E9">
        <v>2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9</v>
      </c>
    </row>
    <row r="10" spans="1:12" x14ac:dyDescent="0.25">
      <c r="A10" s="4" t="s">
        <v>22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1</v>
      </c>
      <c r="I10">
        <v>0</v>
      </c>
      <c r="J10">
        <v>18</v>
      </c>
      <c r="K10">
        <v>0</v>
      </c>
      <c r="L10">
        <v>20</v>
      </c>
    </row>
    <row r="11" spans="1:12" x14ac:dyDescent="0.25">
      <c r="A11" s="4" t="s">
        <v>23</v>
      </c>
      <c r="B11">
        <v>14</v>
      </c>
      <c r="C11">
        <v>7</v>
      </c>
      <c r="D11">
        <v>0</v>
      </c>
      <c r="E11">
        <v>0</v>
      </c>
      <c r="F11">
        <v>0</v>
      </c>
      <c r="G11">
        <v>2</v>
      </c>
      <c r="H11">
        <v>22</v>
      </c>
      <c r="I11">
        <v>0</v>
      </c>
      <c r="J11">
        <v>13</v>
      </c>
      <c r="K11">
        <v>0</v>
      </c>
      <c r="L11">
        <v>58</v>
      </c>
    </row>
    <row r="12" spans="1:12" x14ac:dyDescent="0.25">
      <c r="A12" s="4" t="s">
        <v>24</v>
      </c>
      <c r="B12">
        <v>11</v>
      </c>
      <c r="C12">
        <v>39</v>
      </c>
      <c r="D12">
        <v>7</v>
      </c>
      <c r="E12">
        <v>5</v>
      </c>
      <c r="F12">
        <v>6</v>
      </c>
      <c r="G12">
        <v>1</v>
      </c>
      <c r="H12">
        <v>134</v>
      </c>
      <c r="I12">
        <v>0</v>
      </c>
      <c r="J12">
        <v>92</v>
      </c>
      <c r="K12">
        <v>9</v>
      </c>
      <c r="L12">
        <v>304</v>
      </c>
    </row>
    <row r="13" spans="1:12" x14ac:dyDescent="0.25">
      <c r="A13" s="4" t="s">
        <v>25</v>
      </c>
      <c r="B13">
        <v>1</v>
      </c>
      <c r="C13">
        <v>1</v>
      </c>
      <c r="D13">
        <v>0</v>
      </c>
      <c r="E13">
        <v>0</v>
      </c>
      <c r="F13">
        <v>0</v>
      </c>
      <c r="G13">
        <v>0</v>
      </c>
      <c r="H13">
        <v>5</v>
      </c>
      <c r="I13">
        <v>0</v>
      </c>
      <c r="J13">
        <v>23</v>
      </c>
      <c r="K13">
        <v>0</v>
      </c>
      <c r="L13">
        <v>30</v>
      </c>
    </row>
    <row r="14" spans="1:12" x14ac:dyDescent="0.25">
      <c r="A14" s="4" t="s">
        <v>26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2</v>
      </c>
      <c r="I14">
        <v>0</v>
      </c>
      <c r="J14">
        <v>26</v>
      </c>
      <c r="K14">
        <v>3</v>
      </c>
      <c r="L14">
        <v>31</v>
      </c>
    </row>
    <row r="15" spans="1:12" x14ac:dyDescent="0.25">
      <c r="A15" s="4" t="s">
        <v>27</v>
      </c>
      <c r="B15">
        <v>7</v>
      </c>
      <c r="C15">
        <v>9</v>
      </c>
      <c r="D15">
        <v>0</v>
      </c>
      <c r="E15">
        <v>0</v>
      </c>
      <c r="F15">
        <v>15</v>
      </c>
      <c r="G15">
        <v>1</v>
      </c>
      <c r="H15">
        <v>105</v>
      </c>
      <c r="I15">
        <v>0</v>
      </c>
      <c r="J15">
        <v>106</v>
      </c>
      <c r="K15">
        <v>9</v>
      </c>
      <c r="L15">
        <v>252</v>
      </c>
    </row>
    <row r="16" spans="1:12" x14ac:dyDescent="0.25">
      <c r="A16" s="5" t="s">
        <v>34</v>
      </c>
      <c r="B16">
        <v>183</v>
      </c>
      <c r="C16">
        <v>134</v>
      </c>
      <c r="D16">
        <v>32</v>
      </c>
      <c r="E16">
        <v>10</v>
      </c>
      <c r="F16">
        <v>37</v>
      </c>
      <c r="G16">
        <v>13</v>
      </c>
      <c r="H16">
        <v>643</v>
      </c>
      <c r="J16">
        <v>551</v>
      </c>
      <c r="K16">
        <v>49</v>
      </c>
      <c r="L16">
        <v>1652</v>
      </c>
    </row>
    <row r="17" spans="1:1" x14ac:dyDescent="0.25">
      <c r="A17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25f3da-5814-4c1f-99f2-d637de11ca73">
      <Value>5</Value>
    </TaxCatchAll>
    <Categories0 xmlns="2dd3b932-8b30-42c8-9dfc-f00df7d42eda">22</Categories0>
    <Reporting_x0020_Year xmlns="2dd3b932-8b30-42c8-9dfc-f00df7d42eda">2020</Reporting_x0020_Year>
    <bc7689d2d0d44b4e9f97381cc5883e30 xmlns="cb25f3da-5814-4c1f-99f2-d637de11ca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</TermName>
          <TermId xmlns="http://schemas.microsoft.com/office/infopath/2007/PartnerControls">335406be-2b4e-4b05-853f-3dd6013983e0</TermId>
        </TermInfo>
      </Terms>
    </bc7689d2d0d44b4e9f97381cc5883e30>
    <Status xmlns="2dd3b932-8b30-42c8-9dfc-f00df7d42eda">Draft</Status>
    <_DCDateCreated xmlns="http://schemas.microsoft.com/sharepoint/v3/fields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B2C90A93F69458F177D1470798D8D" ma:contentTypeVersion="170" ma:contentTypeDescription="Create a new document." ma:contentTypeScope="" ma:versionID="d7b25bdb35216f2ca56aa39b29577b7f">
  <xsd:schema xmlns:xsd="http://www.w3.org/2001/XMLSchema" xmlns:xs="http://www.w3.org/2001/XMLSchema" xmlns:p="http://schemas.microsoft.com/office/2006/metadata/properties" xmlns:ns2="cb25f3da-5814-4c1f-99f2-d637de11ca73" xmlns:ns3="http://schemas.microsoft.com/sharepoint/v3/fields" xmlns:ns4="2dd3b932-8b30-42c8-9dfc-f00df7d42eda" targetNamespace="http://schemas.microsoft.com/office/2006/metadata/properties" ma:root="true" ma:fieldsID="2996048809e9b38764878ecd913de75a" ns2:_="" ns3:_="" ns4:_="">
    <xsd:import namespace="cb25f3da-5814-4c1f-99f2-d637de11ca73"/>
    <xsd:import namespace="http://schemas.microsoft.com/sharepoint/v3/fields"/>
    <xsd:import namespace="2dd3b932-8b30-42c8-9dfc-f00df7d42eda"/>
    <xsd:element name="properties">
      <xsd:complexType>
        <xsd:sequence>
          <xsd:element name="documentManagement">
            <xsd:complexType>
              <xsd:all>
                <xsd:element ref="ns3:_DCDateCreated" minOccurs="0"/>
                <xsd:element ref="ns2:bc7689d2d0d44b4e9f97381cc5883e30" minOccurs="0"/>
                <xsd:element ref="ns2:TaxCatchAll" minOccurs="0"/>
                <xsd:element ref="ns4:Categories0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2:SharedWithUsers" minOccurs="0"/>
                <xsd:element ref="ns2:SharedWithDetails" minOccurs="0"/>
                <xsd:element ref="ns4:Reporting_x0020_Year"/>
                <xsd:element ref="ns4:Status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5f3da-5814-4c1f-99f2-d637de11ca73" elementFormDefault="qualified">
    <xsd:import namespace="http://schemas.microsoft.com/office/2006/documentManagement/types"/>
    <xsd:import namespace="http://schemas.microsoft.com/office/infopath/2007/PartnerControls"/>
    <xsd:element name="bc7689d2d0d44b4e9f97381cc5883e30" ma:index="6" ma:taxonomy="true" ma:internalName="bc7689d2d0d44b4e9f97381cc5883e30" ma:taxonomyFieldName="Document_x0020_Type" ma:displayName="Document Type" ma:readOnly="false" ma:fieldId="{bc7689d2-d0d4-4b4e-9f97-381cc5883e30}" ma:taxonomyMulti="true" ma:sspId="65dceeaf-3781-424a-bbe4-3913337707d3" ma:termSetId="f10db319-1447-498f-81f1-db260ca6ce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84eb2e6-1f68-446e-90dd-cbccfe80c32c}" ma:internalName="TaxCatchAll" ma:showField="CatchAllData" ma:web="cb25f3da-5814-4c1f-99f2-d637de11c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3" nillable="true" ma:displayName="Date Created" ma:description="The date on which this resource was created" ma:format="DateOnly" ma:internalName="_DCDateCreat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3b932-8b30-42c8-9dfc-f00df7d42eda" elementFormDefault="qualified">
    <xsd:import namespace="http://schemas.microsoft.com/office/2006/documentManagement/types"/>
    <xsd:import namespace="http://schemas.microsoft.com/office/infopath/2007/PartnerControls"/>
    <xsd:element name="Categories0" ma:index="10" nillable="true" ma:displayName="Categories" ma:list="{ddca7033-dca3-4299-812d-3bc19566e636}" ma:internalName="Categories0" ma:readOnly="fals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Reporting_x0020_Year" ma:index="20" ma:displayName="Reporting Year" ma:default="Unfiled" ma:format="Dropdown" ma:internalName="Reporting_x0020_Year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Unfiled"/>
          <xsd:enumeration value="2022"/>
          <xsd:enumeration value="2023"/>
        </xsd:restriction>
      </xsd:simpleType>
    </xsd:element>
    <xsd:element name="Status" ma:index="21" nillable="true" ma:displayName="Status" ma:format="Dropdown" ma:internalName="Status">
      <xsd:simpleType>
        <xsd:restriction base="dms:Choice">
          <xsd:enumeration value="Final"/>
          <xsd:enumeration value="Draft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884AE2-74A9-4A21-B429-1852E7C7389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D678A04-CABB-4F62-923C-41E38F3076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F2308F-1A04-474C-AF20-1E101CD84310}">
  <ds:schemaRefs>
    <ds:schemaRef ds:uri="http://schemas.microsoft.com/office/2006/metadata/properties"/>
    <ds:schemaRef ds:uri="http://schemas.microsoft.com/office/infopath/2007/PartnerControls"/>
    <ds:schemaRef ds:uri="cb25f3da-5814-4c1f-99f2-d637de11ca73"/>
    <ds:schemaRef ds:uri="2dd3b932-8b30-42c8-9dfc-f00df7d42eda"/>
    <ds:schemaRef ds:uri="http://schemas.microsoft.com/sharepoint/v3/fields"/>
  </ds:schemaRefs>
</ds:datastoreItem>
</file>

<file path=customXml/itemProps4.xml><?xml version="1.0" encoding="utf-8"?>
<ds:datastoreItem xmlns:ds="http://schemas.openxmlformats.org/officeDocument/2006/customXml" ds:itemID="{EB395A3D-DF88-49BF-AE73-64E0044393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Table_GD.2.1</vt:lpstr>
      <vt:lpstr>Table_GD.2.2</vt:lpstr>
      <vt:lpstr>Table_GD.2.3</vt:lpstr>
      <vt:lpstr>Table_GD.2.4</vt:lpstr>
      <vt:lpstr>Table_GD.2.5</vt:lpstr>
      <vt:lpstr>Table_GD.2.6</vt:lpstr>
      <vt:lpstr>Table_GD.2.7</vt:lpstr>
      <vt:lpstr>Table_GD.2.8</vt:lpstr>
      <vt:lpstr>Table_GD.2.1</vt:lpstr>
      <vt:lpstr>Table_GD.2.2</vt:lpstr>
      <vt:lpstr>Table_GD.2.3</vt:lpstr>
      <vt:lpstr>Table_GD.2.4</vt:lpstr>
      <vt:lpstr>Table_GD.2.5</vt:lpstr>
      <vt:lpstr>Table_GD.2.6</vt:lpstr>
      <vt:lpstr>Table_GD.2.7</vt:lpstr>
      <vt:lpstr>Table_GD.2.8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Beryl Strawczynski</dc:creator>
  <cp:keywords/>
  <dc:description/>
  <cp:lastModifiedBy>Manveer Poonian</cp:lastModifiedBy>
  <cp:revision/>
  <dcterms:created xsi:type="dcterms:W3CDTF">2018-08-21T14:07:22Z</dcterms:created>
  <dcterms:modified xsi:type="dcterms:W3CDTF">2024-02-11T22:54:12Z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0x010100B5CB2C90A93F69458F177D1470798D8D</vt:lpwstr>
  </property>
  <property fmtid="{D5CDD505-2E9C-101B-9397-08002B2CF9AE}" pid="3" name="Reporting Year">
    <vt:lpwstr>2019</vt:lpwstr>
  </property>
  <property fmtid="{D5CDD505-2E9C-101B-9397-08002B2CF9AE}" pid="4" name="bc7689d2d0d44b4e9f97381cc5883e30">
    <vt:lpwstr>Information|335406be-2b4e-4b05-853f-3dd6013983e0;Research|f4a2b1bf-d34f-45ae-9597-315e8ee96dd7</vt:lpwstr>
  </property>
  <property fmtid="{D5CDD505-2E9C-101B-9397-08002B2CF9AE}" pid="5" name="Document Type">
    <vt:lpwstr>5;#Information|335406be-2b4e-4b05-853f-3dd6013983e0</vt:lpwstr>
  </property>
  <property fmtid="{D5CDD505-2E9C-101B-9397-08002B2CF9AE}" pid="6" name="Categories0">
    <vt:lpwstr>22</vt:lpwstr>
  </property>
  <property fmtid="{D5CDD505-2E9C-101B-9397-08002B2CF9AE}" pid="7" name="TaxCatchAll">
    <vt:lpwstr>5;#Information|335406be-2b4e-4b05-853f-3dd6013983e0;#57;#Research|f4a2b1bf-d34f-45ae-9597-315e8ee96dd7</vt:lpwstr>
  </property>
</Properties>
</file>