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neerscanada.sharepoint.com/sp/OAM/CAP/Engineers for Tomorrow 2025/French files/"/>
    </mc:Choice>
  </mc:AlternateContent>
  <xr:revisionPtr revIDLastSave="153" documentId="13_ncr:1_{AC9BC767-B7FE-49B0-9877-4789ED8E5D6D}" xr6:coauthVersionLast="47" xr6:coauthVersionMax="47" xr10:uidLastSave="{FEB1E516-E74F-4F94-B7AB-2C0A17147786}"/>
  <bookViews>
    <workbookView xWindow="-120" yWindow="-120" windowWidth="29040" windowHeight="15720" activeTab="3" xr2:uid="{00000000-000D-0000-FFFF-FFFF00000000}"/>
  </bookViews>
  <sheets>
    <sheet name="Table_UD.3.1" sheetId="1" r:id="rId1"/>
    <sheet name="Table_UD.3.2" sheetId="2" r:id="rId2"/>
    <sheet name="Table_UD.3.3" sheetId="3" r:id="rId3"/>
    <sheet name="Table_UD.3.4" sheetId="4" r:id="rId4"/>
  </sheets>
  <externalReferences>
    <externalReference r:id="rId5"/>
  </externalReferences>
  <definedNames>
    <definedName name="_xlnm._FilterDatabase" localSheetId="2" hidden="1">'Table_UD.3.3'!$A$1:$P$48</definedName>
    <definedName name="_xlnm._FilterDatabase" localSheetId="3" hidden="1">'Table_UD.3.4'!$A$1:$O$48</definedName>
    <definedName name="Table_UD.3.1">'Table_UD.3.1'!$A$1:$B$48</definedName>
    <definedName name="Table_UD.3.2">'Table_UD.3.2'!$A$1:$B$48</definedName>
    <definedName name="Table_UD.3.3">'Table_UD.3.3'!$A$1:$O$48</definedName>
    <definedName name="Table_UD.3.4">'Table_UD.3.4'!$A$1:$O$48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4" l="1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B2" i="4"/>
  <c r="C2" i="4"/>
  <c r="D2" i="4"/>
  <c r="E2" i="4"/>
  <c r="E47" i="4" s="1"/>
  <c r="F2" i="4"/>
  <c r="F47" i="4" s="1"/>
  <c r="G2" i="4"/>
  <c r="G47" i="4" s="1"/>
  <c r="H2" i="4"/>
  <c r="H47" i="4" s="1"/>
  <c r="I2" i="4"/>
  <c r="I47" i="4" s="1"/>
  <c r="J2" i="4"/>
  <c r="J47" i="4" s="1"/>
  <c r="K2" i="4"/>
  <c r="K47" i="4" s="1"/>
  <c r="L2" i="4"/>
  <c r="L47" i="4" s="1"/>
  <c r="M2" i="4"/>
  <c r="M47" i="4" s="1"/>
  <c r="N2" i="4"/>
  <c r="N47" i="4" s="1"/>
  <c r="O2" i="4"/>
  <c r="O47" i="4" s="1"/>
  <c r="B3" i="4"/>
  <c r="C3" i="4"/>
  <c r="D3" i="4"/>
  <c r="E3" i="4"/>
  <c r="F3" i="4"/>
  <c r="G3" i="4"/>
  <c r="H3" i="4"/>
  <c r="I3" i="4"/>
  <c r="J3" i="4"/>
  <c r="K3" i="4"/>
  <c r="L3" i="4"/>
  <c r="M3" i="4"/>
  <c r="N3" i="4"/>
  <c r="O3" i="4"/>
  <c r="B4" i="4"/>
  <c r="C4" i="4"/>
  <c r="D4" i="4"/>
  <c r="E4" i="4"/>
  <c r="F4" i="4"/>
  <c r="G4" i="4"/>
  <c r="H4" i="4"/>
  <c r="I4" i="4"/>
  <c r="J4" i="4"/>
  <c r="K4" i="4"/>
  <c r="L4" i="4"/>
  <c r="M4" i="4"/>
  <c r="N4" i="4"/>
  <c r="O4" i="4"/>
  <c r="B5" i="4"/>
  <c r="C5" i="4"/>
  <c r="D5" i="4"/>
  <c r="E5" i="4"/>
  <c r="F5" i="4"/>
  <c r="G5" i="4"/>
  <c r="H5" i="4"/>
  <c r="I5" i="4"/>
  <c r="J5" i="4"/>
  <c r="K5" i="4"/>
  <c r="L5" i="4"/>
  <c r="M5" i="4"/>
  <c r="N5" i="4"/>
  <c r="O5" i="4"/>
  <c r="B6" i="4"/>
  <c r="C6" i="4"/>
  <c r="D6" i="4"/>
  <c r="E6" i="4"/>
  <c r="F6" i="4"/>
  <c r="G6" i="4"/>
  <c r="H6" i="4"/>
  <c r="I6" i="4"/>
  <c r="J6" i="4"/>
  <c r="K6" i="4"/>
  <c r="L6" i="4"/>
  <c r="M6" i="4"/>
  <c r="N6" i="4"/>
  <c r="O6" i="4"/>
  <c r="B7" i="4"/>
  <c r="C7" i="4"/>
  <c r="D7" i="4"/>
  <c r="E7" i="4"/>
  <c r="F7" i="4"/>
  <c r="G7" i="4"/>
  <c r="H7" i="4"/>
  <c r="I7" i="4"/>
  <c r="J7" i="4"/>
  <c r="K7" i="4"/>
  <c r="L7" i="4"/>
  <c r="M7" i="4"/>
  <c r="N7" i="4"/>
  <c r="O7" i="4"/>
  <c r="B8" i="4"/>
  <c r="C8" i="4"/>
  <c r="D8" i="4"/>
  <c r="E8" i="4"/>
  <c r="F8" i="4"/>
  <c r="G8" i="4"/>
  <c r="H8" i="4"/>
  <c r="I8" i="4"/>
  <c r="J8" i="4"/>
  <c r="K8" i="4"/>
  <c r="L8" i="4"/>
  <c r="M8" i="4"/>
  <c r="N8" i="4"/>
  <c r="O8" i="4"/>
  <c r="B9" i="4"/>
  <c r="C9" i="4"/>
  <c r="D9" i="4"/>
  <c r="E9" i="4"/>
  <c r="F9" i="4"/>
  <c r="G9" i="4"/>
  <c r="H9" i="4"/>
  <c r="I9" i="4"/>
  <c r="J9" i="4"/>
  <c r="K9" i="4"/>
  <c r="L9" i="4"/>
  <c r="M9" i="4"/>
  <c r="N9" i="4"/>
  <c r="O9" i="4"/>
  <c r="B10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B11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B12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B13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B14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B15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B16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B17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B18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B19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B20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B21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B22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B23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B24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B25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B26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B27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B28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B29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B30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B31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B32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B33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B34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B35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B36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B37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B38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B39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B40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B41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B42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B43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B44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B45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B46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2" i="4"/>
  <c r="C47" i="4"/>
  <c r="D47" i="4"/>
  <c r="A3" i="3"/>
  <c r="B3" i="3"/>
  <c r="P3" i="3" s="1"/>
  <c r="C3" i="3"/>
  <c r="D3" i="3"/>
  <c r="E3" i="3"/>
  <c r="F3" i="3"/>
  <c r="G3" i="3"/>
  <c r="H3" i="3"/>
  <c r="I3" i="3"/>
  <c r="J3" i="3"/>
  <c r="K3" i="3"/>
  <c r="L3" i="3"/>
  <c r="M3" i="3"/>
  <c r="N3" i="3"/>
  <c r="O3" i="3"/>
  <c r="A4" i="3"/>
  <c r="B4" i="3"/>
  <c r="P4" i="3" s="1"/>
  <c r="C4" i="3"/>
  <c r="D4" i="3"/>
  <c r="E4" i="3"/>
  <c r="F4" i="3"/>
  <c r="G4" i="3"/>
  <c r="H4" i="3"/>
  <c r="I4" i="3"/>
  <c r="J4" i="3"/>
  <c r="K4" i="3"/>
  <c r="L4" i="3"/>
  <c r="M4" i="3"/>
  <c r="N4" i="3"/>
  <c r="O4" i="3"/>
  <c r="A5" i="3"/>
  <c r="B5" i="3"/>
  <c r="P5" i="3" s="1"/>
  <c r="C5" i="3"/>
  <c r="D5" i="3"/>
  <c r="E5" i="3"/>
  <c r="F5" i="3"/>
  <c r="G5" i="3"/>
  <c r="H5" i="3"/>
  <c r="I5" i="3"/>
  <c r="J5" i="3"/>
  <c r="K5" i="3"/>
  <c r="L5" i="3"/>
  <c r="M5" i="3"/>
  <c r="N5" i="3"/>
  <c r="O5" i="3"/>
  <c r="A6" i="3"/>
  <c r="B6" i="3"/>
  <c r="P6" i="3" s="1"/>
  <c r="C6" i="3"/>
  <c r="D6" i="3"/>
  <c r="E6" i="3"/>
  <c r="F6" i="3"/>
  <c r="G6" i="3"/>
  <c r="H6" i="3"/>
  <c r="I6" i="3"/>
  <c r="J6" i="3"/>
  <c r="K6" i="3"/>
  <c r="L6" i="3"/>
  <c r="M6" i="3"/>
  <c r="N6" i="3"/>
  <c r="O6" i="3"/>
  <c r="A7" i="3"/>
  <c r="B7" i="3"/>
  <c r="P7" i="3" s="1"/>
  <c r="C7" i="3"/>
  <c r="D7" i="3"/>
  <c r="E7" i="3"/>
  <c r="F7" i="3"/>
  <c r="G7" i="3"/>
  <c r="H7" i="3"/>
  <c r="I7" i="3"/>
  <c r="J7" i="3"/>
  <c r="K7" i="3"/>
  <c r="L7" i="3"/>
  <c r="M7" i="3"/>
  <c r="N7" i="3"/>
  <c r="O7" i="3"/>
  <c r="A8" i="3"/>
  <c r="B8" i="3"/>
  <c r="P8" i="3" s="1"/>
  <c r="C8" i="3"/>
  <c r="D8" i="3"/>
  <c r="E8" i="3"/>
  <c r="F8" i="3"/>
  <c r="G8" i="3"/>
  <c r="H8" i="3"/>
  <c r="I8" i="3"/>
  <c r="J8" i="3"/>
  <c r="K8" i="3"/>
  <c r="L8" i="3"/>
  <c r="M8" i="3"/>
  <c r="N8" i="3"/>
  <c r="O8" i="3"/>
  <c r="A9" i="3"/>
  <c r="B9" i="3"/>
  <c r="P9" i="3" s="1"/>
  <c r="C9" i="3"/>
  <c r="D9" i="3"/>
  <c r="E9" i="3"/>
  <c r="F9" i="3"/>
  <c r="G9" i="3"/>
  <c r="H9" i="3"/>
  <c r="I9" i="3"/>
  <c r="J9" i="3"/>
  <c r="K9" i="3"/>
  <c r="L9" i="3"/>
  <c r="M9" i="3"/>
  <c r="N9" i="3"/>
  <c r="O9" i="3"/>
  <c r="A10" i="3"/>
  <c r="B10" i="3"/>
  <c r="P10" i="3" s="1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A11" i="3"/>
  <c r="B11" i="3"/>
  <c r="P11" i="3" s="1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A12" i="3"/>
  <c r="B12" i="3"/>
  <c r="P12" i="3" s="1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A13" i="3"/>
  <c r="B13" i="3"/>
  <c r="P13" i="3" s="1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A14" i="3"/>
  <c r="B14" i="3"/>
  <c r="P14" i="3" s="1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A15" i="3"/>
  <c r="B15" i="3"/>
  <c r="P15" i="3" s="1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A16" i="3"/>
  <c r="B16" i="3"/>
  <c r="P16" i="3" s="1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A17" i="3"/>
  <c r="B17" i="3"/>
  <c r="P17" i="3" s="1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A18" i="3"/>
  <c r="B18" i="3"/>
  <c r="P18" i="3" s="1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A19" i="3"/>
  <c r="B19" i="3"/>
  <c r="P19" i="3" s="1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A20" i="3"/>
  <c r="B20" i="3"/>
  <c r="P20" i="3" s="1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A21" i="3"/>
  <c r="B21" i="3"/>
  <c r="P21" i="3" s="1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A22" i="3"/>
  <c r="B22" i="3"/>
  <c r="P22" i="3" s="1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A23" i="3"/>
  <c r="B23" i="3"/>
  <c r="P23" i="3" s="1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A24" i="3"/>
  <c r="B24" i="3"/>
  <c r="P24" i="3" s="1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A25" i="3"/>
  <c r="B25" i="3"/>
  <c r="P25" i="3" s="1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A26" i="3"/>
  <c r="B26" i="3"/>
  <c r="P26" i="3" s="1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A27" i="3"/>
  <c r="B27" i="3"/>
  <c r="P27" i="3" s="1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A28" i="3"/>
  <c r="B28" i="3"/>
  <c r="P28" i="3" s="1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A29" i="3"/>
  <c r="B29" i="3"/>
  <c r="P29" i="3" s="1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A30" i="3"/>
  <c r="B30" i="3"/>
  <c r="P30" i="3" s="1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A31" i="3"/>
  <c r="B31" i="3"/>
  <c r="P31" i="3" s="1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A32" i="3"/>
  <c r="B32" i="3"/>
  <c r="P32" i="3" s="1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A33" i="3"/>
  <c r="B33" i="3"/>
  <c r="P33" i="3" s="1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A34" i="3"/>
  <c r="B34" i="3"/>
  <c r="P34" i="3" s="1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A35" i="3"/>
  <c r="B35" i="3"/>
  <c r="P35" i="3" s="1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A36" i="3"/>
  <c r="B36" i="3"/>
  <c r="P36" i="3" s="1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A37" i="3"/>
  <c r="B37" i="3"/>
  <c r="P37" i="3" s="1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A38" i="3"/>
  <c r="B38" i="3"/>
  <c r="P38" i="3" s="1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A39" i="3"/>
  <c r="B39" i="3"/>
  <c r="P39" i="3" s="1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A40" i="3"/>
  <c r="B40" i="3"/>
  <c r="C40" i="3"/>
  <c r="D40" i="3"/>
  <c r="E40" i="3"/>
  <c r="F40" i="3"/>
  <c r="A41" i="3"/>
  <c r="A42" i="3"/>
  <c r="A43" i="3"/>
  <c r="A44" i="3"/>
  <c r="A45" i="3"/>
  <c r="A46" i="3"/>
  <c r="A2" i="3"/>
  <c r="D14" i="2"/>
  <c r="A3" i="2"/>
  <c r="C3" i="2"/>
  <c r="D3" i="2"/>
  <c r="E3" i="2"/>
  <c r="A4" i="2"/>
  <c r="B4" i="2"/>
  <c r="C4" i="2"/>
  <c r="D4" i="2"/>
  <c r="E4" i="2"/>
  <c r="A5" i="2"/>
  <c r="B5" i="2"/>
  <c r="C5" i="2"/>
  <c r="D5" i="2"/>
  <c r="E5" i="2"/>
  <c r="A6" i="2"/>
  <c r="B6" i="2"/>
  <c r="C6" i="2"/>
  <c r="D6" i="2"/>
  <c r="E6" i="2"/>
  <c r="A7" i="2"/>
  <c r="B7" i="2"/>
  <c r="C7" i="2"/>
  <c r="D7" i="2"/>
  <c r="E7" i="2"/>
  <c r="A8" i="2"/>
  <c r="B8" i="2"/>
  <c r="C8" i="2"/>
  <c r="D8" i="2"/>
  <c r="E8" i="2"/>
  <c r="A9" i="2"/>
  <c r="B9" i="2"/>
  <c r="C9" i="2"/>
  <c r="D9" i="2"/>
  <c r="E9" i="2"/>
  <c r="A10" i="2"/>
  <c r="B10" i="2"/>
  <c r="C10" i="2"/>
  <c r="D10" i="2"/>
  <c r="E10" i="2"/>
  <c r="A11" i="2"/>
  <c r="B11" i="2"/>
  <c r="C11" i="2"/>
  <c r="D11" i="2"/>
  <c r="E11" i="2"/>
  <c r="A12" i="2"/>
  <c r="B12" i="2"/>
  <c r="C12" i="2"/>
  <c r="D12" i="2"/>
  <c r="E12" i="2"/>
  <c r="A13" i="2"/>
  <c r="B13" i="2"/>
  <c r="C13" i="2"/>
  <c r="D13" i="2"/>
  <c r="E13" i="2"/>
  <c r="A14" i="2"/>
  <c r="B14" i="2"/>
  <c r="C14" i="2"/>
  <c r="E14" i="2"/>
  <c r="A15" i="2"/>
  <c r="A16" i="2"/>
  <c r="B16" i="2"/>
  <c r="C16" i="2"/>
  <c r="D16" i="2"/>
  <c r="E16" i="2"/>
  <c r="A17" i="2"/>
  <c r="B17" i="2"/>
  <c r="C17" i="2"/>
  <c r="D17" i="2"/>
  <c r="E17" i="2"/>
  <c r="A18" i="2"/>
  <c r="A19" i="2"/>
  <c r="B19" i="2"/>
  <c r="C19" i="2"/>
  <c r="D19" i="2"/>
  <c r="E19" i="2"/>
  <c r="A20" i="2"/>
  <c r="B20" i="2"/>
  <c r="C20" i="2"/>
  <c r="D20" i="2"/>
  <c r="E20" i="2"/>
  <c r="A21" i="2"/>
  <c r="B21" i="2"/>
  <c r="C21" i="2"/>
  <c r="D21" i="2"/>
  <c r="E21" i="2"/>
  <c r="A22" i="2"/>
  <c r="B22" i="2"/>
  <c r="C22" i="2"/>
  <c r="D22" i="2"/>
  <c r="E22" i="2"/>
  <c r="A23" i="2"/>
  <c r="B23" i="2"/>
  <c r="C23" i="2"/>
  <c r="D23" i="2"/>
  <c r="E23" i="2"/>
  <c r="A24" i="2"/>
  <c r="B24" i="2"/>
  <c r="C24" i="2"/>
  <c r="D24" i="2"/>
  <c r="E24" i="2"/>
  <c r="A25" i="2"/>
  <c r="B25" i="2"/>
  <c r="C25" i="2"/>
  <c r="D25" i="2"/>
  <c r="E25" i="2"/>
  <c r="A26" i="2"/>
  <c r="C26" i="2"/>
  <c r="D26" i="2"/>
  <c r="A27" i="2"/>
  <c r="B27" i="2"/>
  <c r="C27" i="2"/>
  <c r="D27" i="2"/>
  <c r="E27" i="2"/>
  <c r="A28" i="2"/>
  <c r="B28" i="2"/>
  <c r="C28" i="2"/>
  <c r="D28" i="2"/>
  <c r="E28" i="2"/>
  <c r="A29" i="2"/>
  <c r="B29" i="2"/>
  <c r="C29" i="2"/>
  <c r="D29" i="2"/>
  <c r="E29" i="2"/>
  <c r="A30" i="2"/>
  <c r="B30" i="2"/>
  <c r="C30" i="2"/>
  <c r="D30" i="2"/>
  <c r="E30" i="2"/>
  <c r="A31" i="2"/>
  <c r="B31" i="2"/>
  <c r="C31" i="2"/>
  <c r="D31" i="2"/>
  <c r="E31" i="2"/>
  <c r="A32" i="2"/>
  <c r="B32" i="2"/>
  <c r="C32" i="2"/>
  <c r="D32" i="2"/>
  <c r="A33" i="2"/>
  <c r="B33" i="2"/>
  <c r="C33" i="2"/>
  <c r="D33" i="2"/>
  <c r="E33" i="2"/>
  <c r="A34" i="2"/>
  <c r="B34" i="2"/>
  <c r="C34" i="2"/>
  <c r="D34" i="2"/>
  <c r="E34" i="2"/>
  <c r="A35" i="2"/>
  <c r="B35" i="2"/>
  <c r="C35" i="2"/>
  <c r="D35" i="2"/>
  <c r="E35" i="2"/>
  <c r="A36" i="2"/>
  <c r="B36" i="2"/>
  <c r="C36" i="2"/>
  <c r="D36" i="2"/>
  <c r="E36" i="2"/>
  <c r="A37" i="2"/>
  <c r="B37" i="2"/>
  <c r="C37" i="2"/>
  <c r="D37" i="2"/>
  <c r="E37" i="2"/>
  <c r="A38" i="2"/>
  <c r="B38" i="2"/>
  <c r="C38" i="2"/>
  <c r="D38" i="2"/>
  <c r="E38" i="2"/>
  <c r="A39" i="2"/>
  <c r="B39" i="2"/>
  <c r="C39" i="2"/>
  <c r="D39" i="2"/>
  <c r="E39" i="2"/>
  <c r="A40" i="2"/>
  <c r="B40" i="2"/>
  <c r="C40" i="2"/>
  <c r="D40" i="2"/>
  <c r="E40" i="2"/>
  <c r="A41" i="2"/>
  <c r="B41" i="2"/>
  <c r="C41" i="2"/>
  <c r="D41" i="2"/>
  <c r="E41" i="2"/>
  <c r="A42" i="2"/>
  <c r="B42" i="2"/>
  <c r="C42" i="2"/>
  <c r="D42" i="2"/>
  <c r="E42" i="2"/>
  <c r="A43" i="2"/>
  <c r="B43" i="2"/>
  <c r="C43" i="2"/>
  <c r="D43" i="2"/>
  <c r="E43" i="2"/>
  <c r="A44" i="2"/>
  <c r="B44" i="2"/>
  <c r="C44" i="2"/>
  <c r="D44" i="2"/>
  <c r="E44" i="2"/>
  <c r="A45" i="2"/>
  <c r="B45" i="2"/>
  <c r="C45" i="2"/>
  <c r="D45" i="2"/>
  <c r="E45" i="2"/>
  <c r="A46" i="2"/>
  <c r="B46" i="2"/>
  <c r="C46" i="2"/>
  <c r="D46" i="2"/>
  <c r="E46" i="2"/>
  <c r="B2" i="2"/>
  <c r="C2" i="2"/>
  <c r="D2" i="2"/>
  <c r="E2" i="2"/>
  <c r="B47" i="2"/>
  <c r="C47" i="2"/>
  <c r="A2" i="2"/>
  <c r="C3" i="1"/>
  <c r="D3" i="1"/>
  <c r="E3" i="1"/>
  <c r="F3" i="1"/>
  <c r="F47" i="1" s="1"/>
  <c r="B4" i="1"/>
  <c r="C4" i="1"/>
  <c r="D4" i="1"/>
  <c r="E4" i="1"/>
  <c r="F4" i="1"/>
  <c r="B5" i="1"/>
  <c r="C5" i="1"/>
  <c r="D5" i="1"/>
  <c r="E5" i="1"/>
  <c r="F5" i="1"/>
  <c r="B6" i="1"/>
  <c r="C6" i="1"/>
  <c r="D6" i="1"/>
  <c r="E6" i="1"/>
  <c r="F6" i="1"/>
  <c r="B7" i="1"/>
  <c r="C7" i="1"/>
  <c r="D7" i="1"/>
  <c r="E7" i="1"/>
  <c r="F7" i="1"/>
  <c r="B8" i="1"/>
  <c r="C8" i="1"/>
  <c r="D8" i="1"/>
  <c r="E8" i="1"/>
  <c r="F8" i="1"/>
  <c r="B9" i="1"/>
  <c r="C9" i="1"/>
  <c r="D9" i="1"/>
  <c r="E9" i="1"/>
  <c r="F9" i="1"/>
  <c r="B10" i="1"/>
  <c r="C10" i="1"/>
  <c r="D10" i="1"/>
  <c r="E10" i="1"/>
  <c r="F10" i="1"/>
  <c r="B11" i="1"/>
  <c r="C11" i="1"/>
  <c r="D11" i="1"/>
  <c r="E11" i="1"/>
  <c r="F11" i="1"/>
  <c r="B12" i="1"/>
  <c r="C12" i="1"/>
  <c r="D12" i="1"/>
  <c r="E12" i="1"/>
  <c r="F12" i="1"/>
  <c r="B13" i="1"/>
  <c r="C13" i="1"/>
  <c r="D13" i="1"/>
  <c r="E13" i="1"/>
  <c r="F13" i="1"/>
  <c r="B14" i="1"/>
  <c r="C14" i="1"/>
  <c r="D14" i="1"/>
  <c r="E14" i="1"/>
  <c r="F14" i="1"/>
  <c r="B16" i="1"/>
  <c r="C16" i="1"/>
  <c r="D16" i="1"/>
  <c r="E16" i="1"/>
  <c r="F16" i="1"/>
  <c r="B17" i="1"/>
  <c r="C17" i="1"/>
  <c r="D17" i="1"/>
  <c r="E17" i="1"/>
  <c r="F17" i="1"/>
  <c r="F18" i="1"/>
  <c r="B19" i="1"/>
  <c r="C19" i="1"/>
  <c r="D19" i="1"/>
  <c r="E19" i="1"/>
  <c r="F19" i="1"/>
  <c r="B20" i="1"/>
  <c r="C20" i="1"/>
  <c r="D20" i="1"/>
  <c r="E20" i="1"/>
  <c r="F20" i="1"/>
  <c r="B21" i="1"/>
  <c r="C21" i="1"/>
  <c r="D21" i="1"/>
  <c r="E21" i="1"/>
  <c r="F21" i="1"/>
  <c r="B22" i="1"/>
  <c r="C22" i="1"/>
  <c r="D22" i="1"/>
  <c r="E22" i="1"/>
  <c r="F22" i="1"/>
  <c r="B23" i="1"/>
  <c r="C23" i="1"/>
  <c r="D23" i="1"/>
  <c r="E23" i="1"/>
  <c r="F23" i="1"/>
  <c r="B24" i="1"/>
  <c r="C24" i="1"/>
  <c r="D24" i="1"/>
  <c r="E24" i="1"/>
  <c r="F24" i="1"/>
  <c r="B25" i="1"/>
  <c r="C25" i="1"/>
  <c r="D25" i="1"/>
  <c r="E25" i="1"/>
  <c r="F25" i="1"/>
  <c r="C26" i="1"/>
  <c r="F26" i="1"/>
  <c r="B27" i="1"/>
  <c r="C27" i="1"/>
  <c r="D27" i="1"/>
  <c r="E27" i="1"/>
  <c r="F27" i="1"/>
  <c r="B28" i="1"/>
  <c r="C28" i="1"/>
  <c r="D28" i="1"/>
  <c r="E28" i="1"/>
  <c r="F28" i="1"/>
  <c r="B29" i="1"/>
  <c r="C29" i="1"/>
  <c r="D29" i="1"/>
  <c r="E29" i="1"/>
  <c r="F29" i="1"/>
  <c r="B30" i="1"/>
  <c r="C30" i="1"/>
  <c r="D30" i="1"/>
  <c r="E30" i="1"/>
  <c r="F30" i="1"/>
  <c r="B31" i="1"/>
  <c r="C31" i="1"/>
  <c r="D31" i="1"/>
  <c r="E31" i="1"/>
  <c r="F31" i="1"/>
  <c r="B32" i="1"/>
  <c r="C32" i="1"/>
  <c r="D32" i="1"/>
  <c r="F32" i="1"/>
  <c r="B33" i="1"/>
  <c r="C33" i="1"/>
  <c r="D33" i="1"/>
  <c r="E33" i="1"/>
  <c r="F33" i="1"/>
  <c r="B34" i="1"/>
  <c r="C34" i="1"/>
  <c r="D34" i="1"/>
  <c r="E34" i="1"/>
  <c r="F34" i="1"/>
  <c r="B35" i="1"/>
  <c r="C35" i="1"/>
  <c r="D35" i="1"/>
  <c r="E35" i="1"/>
  <c r="F35" i="1"/>
  <c r="B36" i="1"/>
  <c r="C36" i="1"/>
  <c r="D36" i="1"/>
  <c r="E36" i="1"/>
  <c r="F36" i="1"/>
  <c r="B37" i="1"/>
  <c r="C37" i="1"/>
  <c r="D37" i="1"/>
  <c r="E37" i="1"/>
  <c r="F37" i="1"/>
  <c r="B38" i="1"/>
  <c r="C38" i="1"/>
  <c r="D38" i="1"/>
  <c r="E38" i="1"/>
  <c r="F38" i="1"/>
  <c r="B39" i="1"/>
  <c r="C39" i="1"/>
  <c r="D39" i="1"/>
  <c r="E39" i="1"/>
  <c r="F39" i="1"/>
  <c r="B40" i="1"/>
  <c r="C40" i="1"/>
  <c r="D40" i="1"/>
  <c r="E40" i="1"/>
  <c r="F40" i="1"/>
  <c r="B41" i="1"/>
  <c r="C41" i="1"/>
  <c r="D41" i="1"/>
  <c r="E41" i="1"/>
  <c r="F41" i="1"/>
  <c r="B42" i="1"/>
  <c r="C42" i="1"/>
  <c r="D42" i="1"/>
  <c r="E42" i="1"/>
  <c r="F42" i="1"/>
  <c r="B43" i="1"/>
  <c r="C43" i="1"/>
  <c r="D43" i="1"/>
  <c r="E43" i="1"/>
  <c r="F43" i="1"/>
  <c r="B44" i="1"/>
  <c r="C44" i="1"/>
  <c r="D44" i="1"/>
  <c r="E44" i="1"/>
  <c r="F44" i="1"/>
  <c r="B45" i="1"/>
  <c r="C45" i="1"/>
  <c r="D45" i="1"/>
  <c r="E45" i="1"/>
  <c r="F45" i="1"/>
  <c r="B46" i="1"/>
  <c r="C46" i="1"/>
  <c r="D46" i="1"/>
  <c r="E46" i="1"/>
  <c r="F46" i="1"/>
  <c r="B2" i="1"/>
  <c r="C2" i="1"/>
  <c r="D2" i="1"/>
  <c r="E2" i="1"/>
  <c r="F2" i="1"/>
  <c r="C47" i="1"/>
  <c r="D47" i="1"/>
  <c r="E47" i="1"/>
  <c r="B47" i="1"/>
  <c r="A46" i="1"/>
  <c r="A45" i="1"/>
  <c r="A44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2" i="1"/>
  <c r="G40" i="3"/>
  <c r="H40" i="3"/>
  <c r="I40" i="3"/>
  <c r="J40" i="3"/>
  <c r="K40" i="3"/>
  <c r="L40" i="3"/>
  <c r="M40" i="3"/>
  <c r="N40" i="3"/>
  <c r="O40" i="3"/>
  <c r="B41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B42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B43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B44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B45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B46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C2" i="3"/>
  <c r="C47" i="3" s="1"/>
  <c r="D2" i="3"/>
  <c r="D47" i="3" s="1"/>
  <c r="E2" i="3"/>
  <c r="E47" i="3" s="1"/>
  <c r="F2" i="3"/>
  <c r="F47" i="3" s="1"/>
  <c r="G2" i="3"/>
  <c r="G47" i="3" s="1"/>
  <c r="H2" i="3"/>
  <c r="H47" i="3" s="1"/>
  <c r="I2" i="3"/>
  <c r="I47" i="3" s="1"/>
  <c r="J2" i="3"/>
  <c r="J47" i="3" s="1"/>
  <c r="K2" i="3"/>
  <c r="K47" i="3" s="1"/>
  <c r="L2" i="3"/>
  <c r="L47" i="3" s="1"/>
  <c r="M2" i="3"/>
  <c r="M47" i="3" s="1"/>
  <c r="N2" i="3"/>
  <c r="N47" i="3" s="1"/>
  <c r="O2" i="3"/>
  <c r="O47" i="3" s="1"/>
  <c r="F3" i="2"/>
  <c r="F4" i="2"/>
  <c r="F5" i="2"/>
  <c r="F6" i="2"/>
  <c r="F7" i="2"/>
  <c r="F8" i="2"/>
  <c r="F9" i="2"/>
  <c r="F10" i="2"/>
  <c r="F11" i="2"/>
  <c r="F12" i="2"/>
  <c r="F13" i="2"/>
  <c r="F14" i="2"/>
  <c r="F16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B2" i="3"/>
  <c r="P2" i="4" l="1"/>
  <c r="P47" i="4" s="1"/>
  <c r="F2" i="2"/>
  <c r="F47" i="2" s="1"/>
  <c r="B47" i="3"/>
  <c r="P47" i="3" s="1"/>
  <c r="P2" i="3"/>
  <c r="P40" i="3"/>
  <c r="P41" i="3"/>
  <c r="P42" i="3"/>
  <c r="P43" i="3"/>
  <c r="P44" i="3"/>
  <c r="P45" i="3"/>
  <c r="P46" i="3"/>
  <c r="E47" i="2"/>
  <c r="D47" i="2"/>
  <c r="B47" i="4" l="1"/>
</calcChain>
</file>

<file path=xl/sharedStrings.xml><?xml version="1.0" encoding="utf-8"?>
<sst xmlns="http://schemas.openxmlformats.org/spreadsheetml/2006/main" count="70" uniqueCount="22">
  <si>
    <t>Établissement</t>
  </si>
  <si>
    <t>TOTAL</t>
  </si>
  <si>
    <t>Biosystèmes</t>
  </si>
  <si>
    <t>Chimique</t>
  </si>
  <si>
    <t>Civil</t>
  </si>
  <si>
    <t>Informatique</t>
  </si>
  <si>
    <t>Électrique</t>
  </si>
  <si>
    <t>Physique</t>
  </si>
  <si>
    <t>Environnement</t>
  </si>
  <si>
    <t>Géologique</t>
  </si>
  <si>
    <t>Industriel ou fabrication</t>
  </si>
  <si>
    <t>Matériaux ou métallurgie</t>
  </si>
  <si>
    <t>Mécanique</t>
  </si>
  <si>
    <t>Minier ou minéralurgique</t>
  </si>
  <si>
    <t>Autres</t>
  </si>
  <si>
    <t>Logiciel</t>
  </si>
  <si>
    <t>Total</t>
  </si>
  <si>
    <t>Nombre total de diplômes de premier cycle décernés, par établissement : 2018 à 2024</t>
  </si>
  <si>
    <t>Nombre total de diplômes de premier cycle décernés à des femmes, par établissement :  2018 à 2024</t>
  </si>
  <si>
    <t>Nombre total de diplômes de premier cycle décernés, par établissement et par discipline : 2024</t>
  </si>
  <si>
    <t>Nombre total de diplômes de premier cycle décernés à des femmes, par établissement et par discipline : 2024</t>
  </si>
  <si>
    <t>S.O.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</si>
</sst>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164" fontId="0" fillId="0" borderId="0" xfId="0" applyNumberFormat="1"/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</cellXfs>
  <cellStyles count="1">
    <cellStyle name="Normal" xfId="0" builtinId="0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English%20files/A2-Undergraduate-Degrees-Awarded-Institution.xlsx" TargetMode="External"/><Relationship Id="rId2" Type="http://schemas.openxmlformats.org/officeDocument/2006/relationships/externalLinkPath" Target="https://engineerscanada.sharepoint.com/sp/OAM/CAP/Engineers%20for%20Tomorrow%202025/English%20files/A2-Undergraduate-Degrees-Awarded-Institution.xlsx" TargetMode="External"/><Relationship Id="rId1" Type="http://schemas.openxmlformats.org/officeDocument/2006/relationships/externalLinkPath" Target="/sp/OAM/CAP/Engineers%20for%20Tomorrow%202025/English%20files/A2-Undergraduate-Degrees-Awarded-Institu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le_UD.3.1"/>
      <sheetName val="Table_UD.3.2"/>
      <sheetName val="Sheet2"/>
      <sheetName val="Table_UD.3.3"/>
      <sheetName val="Sheet3"/>
      <sheetName val="Table_UD.3.4"/>
      <sheetName val="Sheet4"/>
      <sheetName val="Sheet1"/>
    </sheetNames>
    <sheetDataSet>
      <sheetData sheetId="0">
        <row r="2">
          <cell r="A2" t="str">
            <v>British Columbia Institute of Technology</v>
          </cell>
          <cell r="B2">
            <v>117</v>
          </cell>
          <cell r="C2">
            <v>119</v>
          </cell>
          <cell r="D2">
            <v>115</v>
          </cell>
          <cell r="E2">
            <v>99</v>
          </cell>
          <cell r="F2">
            <v>97</v>
          </cell>
        </row>
        <row r="3">
          <cell r="A3" t="str">
            <v>Carleton University</v>
          </cell>
          <cell r="C3">
            <v>694</v>
          </cell>
          <cell r="D3">
            <v>694</v>
          </cell>
          <cell r="E3">
            <v>747</v>
          </cell>
          <cell r="F3">
            <v>747</v>
          </cell>
        </row>
        <row r="4">
          <cell r="A4" t="str">
            <v>Concordia University</v>
          </cell>
          <cell r="B4">
            <v>615</v>
          </cell>
          <cell r="C4">
            <v>650</v>
          </cell>
          <cell r="D4">
            <v>681</v>
          </cell>
          <cell r="E4">
            <v>774</v>
          </cell>
          <cell r="F4">
            <v>680</v>
          </cell>
        </row>
        <row r="5">
          <cell r="A5" t="str">
            <v>Conestoga College</v>
          </cell>
          <cell r="B5">
            <v>49</v>
          </cell>
          <cell r="C5">
            <v>33</v>
          </cell>
          <cell r="D5">
            <v>47</v>
          </cell>
          <cell r="E5">
            <v>60</v>
          </cell>
          <cell r="F5">
            <v>51</v>
          </cell>
        </row>
        <row r="6">
          <cell r="A6" t="str">
            <v>Dalhousie University</v>
          </cell>
          <cell r="B6">
            <v>629</v>
          </cell>
          <cell r="C6">
            <v>464</v>
          </cell>
          <cell r="D6">
            <v>465</v>
          </cell>
          <cell r="E6">
            <v>449</v>
          </cell>
          <cell r="F6">
            <v>413</v>
          </cell>
        </row>
        <row r="7">
          <cell r="A7" t="str">
            <v>École de technologie supérieure</v>
          </cell>
          <cell r="B7">
            <v>648</v>
          </cell>
          <cell r="C7">
            <v>1192</v>
          </cell>
          <cell r="D7">
            <v>1147</v>
          </cell>
          <cell r="E7">
            <v>1048</v>
          </cell>
          <cell r="F7">
            <v>881</v>
          </cell>
        </row>
        <row r="8">
          <cell r="A8" t="str">
            <v>École Polytechnique de Montréal</v>
          </cell>
          <cell r="B8">
            <v>944</v>
          </cell>
          <cell r="C8">
            <v>933</v>
          </cell>
          <cell r="D8">
            <v>891</v>
          </cell>
          <cell r="E8">
            <v>952</v>
          </cell>
          <cell r="F8">
            <v>983</v>
          </cell>
        </row>
        <row r="9">
          <cell r="A9" t="str">
            <v>Lakehead University</v>
          </cell>
          <cell r="B9">
            <v>346</v>
          </cell>
          <cell r="C9">
            <v>379</v>
          </cell>
          <cell r="D9">
            <v>455</v>
          </cell>
          <cell r="E9">
            <v>0</v>
          </cell>
          <cell r="F9">
            <v>288</v>
          </cell>
        </row>
        <row r="10">
          <cell r="A10" t="str">
            <v>Laurentian University</v>
          </cell>
          <cell r="B10">
            <v>97</v>
          </cell>
          <cell r="C10">
            <v>111</v>
          </cell>
          <cell r="D10">
            <v>0</v>
          </cell>
          <cell r="E10">
            <v>71</v>
          </cell>
          <cell r="F10">
            <v>53</v>
          </cell>
        </row>
        <row r="11">
          <cell r="A11" t="str">
            <v>McGill University</v>
          </cell>
          <cell r="B11">
            <v>697</v>
          </cell>
          <cell r="C11">
            <v>684</v>
          </cell>
          <cell r="D11">
            <v>668</v>
          </cell>
          <cell r="E11">
            <v>666</v>
          </cell>
          <cell r="F11">
            <v>677</v>
          </cell>
        </row>
        <row r="12">
          <cell r="A12" t="str">
            <v>McMaster University</v>
          </cell>
          <cell r="B12">
            <v>680</v>
          </cell>
          <cell r="C12">
            <v>695</v>
          </cell>
          <cell r="D12">
            <v>754</v>
          </cell>
          <cell r="E12">
            <v>762</v>
          </cell>
          <cell r="F12">
            <v>861</v>
          </cell>
        </row>
        <row r="13">
          <cell r="A13" t="str">
            <v>Memorial University of Newfoundland</v>
          </cell>
          <cell r="B13">
            <v>233</v>
          </cell>
          <cell r="C13">
            <v>226</v>
          </cell>
          <cell r="D13">
            <v>236</v>
          </cell>
          <cell r="E13">
            <v>225</v>
          </cell>
          <cell r="F13">
            <v>242</v>
          </cell>
        </row>
        <row r="14">
          <cell r="A14" t="str">
            <v>Queen's University</v>
          </cell>
          <cell r="B14">
            <v>671</v>
          </cell>
          <cell r="C14">
            <v>704</v>
          </cell>
          <cell r="D14">
            <v>706</v>
          </cell>
          <cell r="E14">
            <v>647</v>
          </cell>
          <cell r="F14">
            <v>749</v>
          </cell>
        </row>
        <row r="15">
          <cell r="A15" t="str">
            <v>Seneca Polytechnic</v>
          </cell>
        </row>
        <row r="16">
          <cell r="A16" t="str">
            <v>Simon Fraser University</v>
          </cell>
          <cell r="B16">
            <v>118</v>
          </cell>
          <cell r="C16">
            <v>276</v>
          </cell>
          <cell r="D16">
            <v>187</v>
          </cell>
          <cell r="E16">
            <v>198</v>
          </cell>
          <cell r="F16">
            <v>182</v>
          </cell>
        </row>
        <row r="17">
          <cell r="A17" t="str">
            <v>Royal Military College of Canada</v>
          </cell>
          <cell r="B17">
            <v>454</v>
          </cell>
          <cell r="C17">
            <v>0</v>
          </cell>
          <cell r="D17">
            <v>186</v>
          </cell>
          <cell r="E17">
            <v>86</v>
          </cell>
          <cell r="F17">
            <v>0</v>
          </cell>
        </row>
        <row r="18">
          <cell r="A18" t="str">
            <v>Thompson Rivers University</v>
          </cell>
          <cell r="F18">
            <v>12</v>
          </cell>
        </row>
        <row r="19">
          <cell r="A19" t="str">
            <v>Toronto Metropolitan University</v>
          </cell>
          <cell r="B19">
            <v>777</v>
          </cell>
          <cell r="C19">
            <v>807</v>
          </cell>
          <cell r="D19">
            <v>805</v>
          </cell>
          <cell r="E19">
            <v>869</v>
          </cell>
          <cell r="F19">
            <v>888</v>
          </cell>
        </row>
        <row r="20">
          <cell r="A20" t="str">
            <v>Université de Moncton</v>
          </cell>
          <cell r="B20">
            <v>55</v>
          </cell>
          <cell r="C20">
            <v>57</v>
          </cell>
          <cell r="D20">
            <v>55</v>
          </cell>
          <cell r="E20">
            <v>47</v>
          </cell>
          <cell r="F20">
            <v>50</v>
          </cell>
        </row>
        <row r="21">
          <cell r="A21" t="str">
            <v>Université de Sherbrooke</v>
          </cell>
          <cell r="B21">
            <v>314</v>
          </cell>
          <cell r="C21">
            <v>372</v>
          </cell>
          <cell r="D21">
            <v>360</v>
          </cell>
          <cell r="E21">
            <v>397</v>
          </cell>
          <cell r="F21">
            <v>351</v>
          </cell>
        </row>
        <row r="22">
          <cell r="A22" t="str">
            <v>Université du Québec à Chicoutimi</v>
          </cell>
          <cell r="B22">
            <v>100</v>
          </cell>
          <cell r="C22">
            <v>73</v>
          </cell>
          <cell r="D22">
            <v>55</v>
          </cell>
          <cell r="E22">
            <v>42</v>
          </cell>
          <cell r="F22">
            <v>52</v>
          </cell>
        </row>
        <row r="23">
          <cell r="A23" t="str">
            <v>Université du Québec à Rimouski</v>
          </cell>
          <cell r="B23">
            <v>18</v>
          </cell>
          <cell r="C23">
            <v>16</v>
          </cell>
          <cell r="D23">
            <v>14</v>
          </cell>
          <cell r="E23">
            <v>0</v>
          </cell>
          <cell r="F23">
            <v>12</v>
          </cell>
        </row>
        <row r="24">
          <cell r="A24" t="str">
            <v>Université du Québec à Trois-Rivières</v>
          </cell>
          <cell r="B24">
            <v>68</v>
          </cell>
          <cell r="C24">
            <v>79</v>
          </cell>
          <cell r="D24">
            <v>67</v>
          </cell>
          <cell r="E24">
            <v>60</v>
          </cell>
          <cell r="F24">
            <v>65</v>
          </cell>
        </row>
        <row r="25">
          <cell r="A25" t="str">
            <v>Université du Québec en Abitibi-Témiscamingue</v>
          </cell>
          <cell r="B25">
            <v>9</v>
          </cell>
          <cell r="C25">
            <v>21</v>
          </cell>
          <cell r="D25">
            <v>16</v>
          </cell>
          <cell r="E25">
            <v>10</v>
          </cell>
          <cell r="F25">
            <v>8</v>
          </cell>
        </row>
        <row r="26">
          <cell r="A26" t="str">
            <v>Université du Québec en Outaouais</v>
          </cell>
          <cell r="C26">
            <v>16</v>
          </cell>
          <cell r="F26">
            <v>26</v>
          </cell>
        </row>
        <row r="27">
          <cell r="A27" t="str">
            <v>Université Laval</v>
          </cell>
          <cell r="B27">
            <v>512</v>
          </cell>
          <cell r="C27">
            <v>500</v>
          </cell>
          <cell r="D27">
            <v>488</v>
          </cell>
          <cell r="E27">
            <v>413</v>
          </cell>
          <cell r="F27">
            <v>407</v>
          </cell>
        </row>
        <row r="28">
          <cell r="A28" t="str">
            <v>University of Alberta</v>
          </cell>
          <cell r="B28">
            <v>874</v>
          </cell>
          <cell r="C28">
            <v>853</v>
          </cell>
          <cell r="D28">
            <v>800</v>
          </cell>
          <cell r="E28">
            <v>833</v>
          </cell>
          <cell r="F28">
            <v>868</v>
          </cell>
        </row>
        <row r="29">
          <cell r="A29" t="str">
            <v>University of British Columbia</v>
          </cell>
          <cell r="B29">
            <v>863</v>
          </cell>
          <cell r="C29">
            <v>919</v>
          </cell>
          <cell r="D29">
            <v>935</v>
          </cell>
          <cell r="E29">
            <v>858</v>
          </cell>
          <cell r="F29">
            <v>1036</v>
          </cell>
        </row>
        <row r="30">
          <cell r="A30" t="str">
            <v>University of British Columbia, Okanagan</v>
          </cell>
          <cell r="B30">
            <v>215</v>
          </cell>
          <cell r="C30">
            <v>230</v>
          </cell>
          <cell r="D30">
            <v>249</v>
          </cell>
          <cell r="E30">
            <v>328</v>
          </cell>
          <cell r="F30">
            <v>279</v>
          </cell>
        </row>
        <row r="31">
          <cell r="A31" t="str">
            <v>University of Calgary</v>
          </cell>
          <cell r="B31">
            <v>574</v>
          </cell>
          <cell r="C31">
            <v>552</v>
          </cell>
          <cell r="D31">
            <v>693</v>
          </cell>
          <cell r="E31">
            <v>683</v>
          </cell>
          <cell r="F31">
            <v>727</v>
          </cell>
        </row>
        <row r="32">
          <cell r="A32" t="str">
            <v>University of Guelph</v>
          </cell>
          <cell r="B32">
            <v>330</v>
          </cell>
          <cell r="C32">
            <v>346</v>
          </cell>
          <cell r="D32">
            <v>336</v>
          </cell>
          <cell r="F32">
            <v>294</v>
          </cell>
        </row>
        <row r="33">
          <cell r="A33" t="str">
            <v>University of Manitoba</v>
          </cell>
          <cell r="B33">
            <v>288</v>
          </cell>
          <cell r="C33">
            <v>267</v>
          </cell>
          <cell r="D33">
            <v>301</v>
          </cell>
          <cell r="E33">
            <v>276</v>
          </cell>
          <cell r="F33">
            <v>257</v>
          </cell>
        </row>
        <row r="34">
          <cell r="A34" t="str">
            <v>University of New Brunswick</v>
          </cell>
          <cell r="B34">
            <v>278</v>
          </cell>
          <cell r="C34">
            <v>362</v>
          </cell>
          <cell r="D34">
            <v>304</v>
          </cell>
          <cell r="E34">
            <v>217</v>
          </cell>
          <cell r="F34">
            <v>194</v>
          </cell>
        </row>
        <row r="35">
          <cell r="A35" t="str">
            <v>University of Northern British Columbia</v>
          </cell>
          <cell r="B35">
            <v>28</v>
          </cell>
          <cell r="C35">
            <v>32</v>
          </cell>
          <cell r="D35">
            <v>96</v>
          </cell>
          <cell r="E35">
            <v>31</v>
          </cell>
          <cell r="F35">
            <v>32</v>
          </cell>
        </row>
        <row r="36">
          <cell r="A36" t="str">
            <v>University of Ontario Institute of Technology</v>
          </cell>
          <cell r="B36">
            <v>332</v>
          </cell>
          <cell r="C36">
            <v>350</v>
          </cell>
          <cell r="D36">
            <v>381</v>
          </cell>
          <cell r="E36">
            <v>437</v>
          </cell>
          <cell r="F36">
            <v>394</v>
          </cell>
        </row>
        <row r="37">
          <cell r="A37" t="str">
            <v>University of Ottawa</v>
          </cell>
          <cell r="B37">
            <v>587</v>
          </cell>
          <cell r="C37">
            <v>625</v>
          </cell>
          <cell r="D37">
            <v>638</v>
          </cell>
          <cell r="E37">
            <v>686</v>
          </cell>
          <cell r="F37">
            <v>645</v>
          </cell>
        </row>
        <row r="38">
          <cell r="A38" t="str">
            <v>University of Prince Edward Island</v>
          </cell>
          <cell r="B38">
            <v>17</v>
          </cell>
          <cell r="C38">
            <v>22</v>
          </cell>
          <cell r="D38">
            <v>29</v>
          </cell>
          <cell r="E38">
            <v>39</v>
          </cell>
          <cell r="F38">
            <v>52</v>
          </cell>
        </row>
        <row r="39">
          <cell r="A39" t="str">
            <v>University of Regina</v>
          </cell>
          <cell r="B39">
            <v>203</v>
          </cell>
          <cell r="C39">
            <v>197</v>
          </cell>
          <cell r="D39">
            <v>186</v>
          </cell>
          <cell r="E39">
            <v>118</v>
          </cell>
          <cell r="F39">
            <v>105</v>
          </cell>
        </row>
        <row r="40">
          <cell r="A40" t="str">
            <v>University of Saskatchewan</v>
          </cell>
          <cell r="B40">
            <v>302</v>
          </cell>
          <cell r="C40">
            <v>265</v>
          </cell>
          <cell r="D40">
            <v>288</v>
          </cell>
          <cell r="E40">
            <v>244</v>
          </cell>
          <cell r="F40">
            <v>219</v>
          </cell>
        </row>
        <row r="41">
          <cell r="A41" t="str">
            <v>University of Toronto</v>
          </cell>
          <cell r="B41">
            <v>1057</v>
          </cell>
          <cell r="C41">
            <v>1096</v>
          </cell>
          <cell r="D41">
            <v>1075</v>
          </cell>
          <cell r="E41">
            <v>937</v>
          </cell>
          <cell r="F41">
            <v>1073</v>
          </cell>
        </row>
        <row r="42">
          <cell r="A42" t="str">
            <v>University of Victoria</v>
          </cell>
          <cell r="B42">
            <v>299</v>
          </cell>
          <cell r="C42">
            <v>329</v>
          </cell>
          <cell r="D42">
            <v>383</v>
          </cell>
          <cell r="E42">
            <v>375</v>
          </cell>
          <cell r="F42">
            <v>381</v>
          </cell>
        </row>
        <row r="43">
          <cell r="A43" t="str">
            <v>University of Waterloo</v>
          </cell>
          <cell r="B43">
            <v>1386</v>
          </cell>
          <cell r="C43">
            <v>1406</v>
          </cell>
          <cell r="D43">
            <v>1364</v>
          </cell>
          <cell r="E43">
            <v>1465</v>
          </cell>
          <cell r="F43">
            <v>1627</v>
          </cell>
        </row>
        <row r="44">
          <cell r="A44" t="str">
            <v>University of Western Ontario</v>
          </cell>
          <cell r="B44">
            <v>310</v>
          </cell>
          <cell r="C44">
            <v>473</v>
          </cell>
          <cell r="D44">
            <v>500</v>
          </cell>
          <cell r="E44">
            <v>475</v>
          </cell>
          <cell r="F44">
            <v>508</v>
          </cell>
        </row>
        <row r="45">
          <cell r="A45" t="str">
            <v>University of Windsor</v>
          </cell>
          <cell r="B45">
            <v>323</v>
          </cell>
          <cell r="C45">
            <v>308</v>
          </cell>
          <cell r="D45">
            <v>325</v>
          </cell>
          <cell r="E45">
            <v>271</v>
          </cell>
          <cell r="F45">
            <v>223</v>
          </cell>
        </row>
        <row r="46">
          <cell r="A46" t="str">
            <v>York University</v>
          </cell>
          <cell r="B46">
            <v>80</v>
          </cell>
          <cell r="C46">
            <v>133</v>
          </cell>
          <cell r="D46">
            <v>210</v>
          </cell>
          <cell r="E46">
            <v>256</v>
          </cell>
          <cell r="F46">
            <v>287</v>
          </cell>
        </row>
      </sheetData>
      <sheetData sheetId="1">
        <row r="2">
          <cell r="A2" t="str">
            <v>British Columbia Institute of Technology</v>
          </cell>
          <cell r="B2">
            <v>10</v>
          </cell>
          <cell r="C2">
            <v>12</v>
          </cell>
          <cell r="D2">
            <v>10</v>
          </cell>
          <cell r="E2">
            <v>8</v>
          </cell>
          <cell r="F2">
            <v>10</v>
          </cell>
        </row>
        <row r="3">
          <cell r="A3" t="str">
            <v>Carleton University</v>
          </cell>
          <cell r="C3">
            <v>116</v>
          </cell>
          <cell r="D3">
            <v>133</v>
          </cell>
          <cell r="E3">
            <v>141</v>
          </cell>
          <cell r="F3">
            <v>176</v>
          </cell>
        </row>
        <row r="4">
          <cell r="A4" t="str">
            <v>Concordia University</v>
          </cell>
          <cell r="B4">
            <v>138</v>
          </cell>
          <cell r="C4">
            <v>139</v>
          </cell>
          <cell r="D4">
            <v>166</v>
          </cell>
          <cell r="E4">
            <v>185</v>
          </cell>
          <cell r="F4">
            <v>168</v>
          </cell>
        </row>
        <row r="5">
          <cell r="A5" t="str">
            <v>Conestoga College</v>
          </cell>
          <cell r="B5">
            <v>1</v>
          </cell>
          <cell r="C5">
            <v>1</v>
          </cell>
          <cell r="D5">
            <v>1</v>
          </cell>
          <cell r="E5">
            <v>8</v>
          </cell>
          <cell r="F5">
            <v>6</v>
          </cell>
        </row>
        <row r="6">
          <cell r="A6" t="str">
            <v>Dalhousie University</v>
          </cell>
          <cell r="B6">
            <v>142</v>
          </cell>
          <cell r="C6">
            <v>110</v>
          </cell>
          <cell r="D6">
            <v>113</v>
          </cell>
          <cell r="E6">
            <v>100</v>
          </cell>
          <cell r="F6">
            <v>91</v>
          </cell>
        </row>
        <row r="7">
          <cell r="A7" t="str">
            <v>École de technologie supérieure</v>
          </cell>
          <cell r="B7">
            <v>67</v>
          </cell>
          <cell r="C7">
            <v>123</v>
          </cell>
          <cell r="D7">
            <v>121</v>
          </cell>
          <cell r="E7">
            <v>126</v>
          </cell>
          <cell r="F7">
            <v>126</v>
          </cell>
        </row>
        <row r="8">
          <cell r="A8" t="str">
            <v>École Polytechnique de Montréal</v>
          </cell>
          <cell r="B8">
            <v>267</v>
          </cell>
          <cell r="C8">
            <v>252</v>
          </cell>
          <cell r="D8">
            <v>269</v>
          </cell>
          <cell r="E8">
            <v>310</v>
          </cell>
          <cell r="F8">
            <v>291</v>
          </cell>
        </row>
        <row r="9">
          <cell r="A9" t="str">
            <v>Lakehead University</v>
          </cell>
          <cell r="B9">
            <v>34</v>
          </cell>
          <cell r="C9">
            <v>53</v>
          </cell>
          <cell r="D9">
            <v>49</v>
          </cell>
          <cell r="E9">
            <v>0</v>
          </cell>
          <cell r="F9">
            <v>42</v>
          </cell>
        </row>
        <row r="10">
          <cell r="A10" t="str">
            <v>Laurentian University</v>
          </cell>
          <cell r="B10">
            <v>24</v>
          </cell>
          <cell r="C10">
            <v>17</v>
          </cell>
          <cell r="D10">
            <v>0</v>
          </cell>
          <cell r="E10">
            <v>11</v>
          </cell>
          <cell r="F10">
            <v>10</v>
          </cell>
        </row>
        <row r="11">
          <cell r="A11" t="str">
            <v>McGill University</v>
          </cell>
          <cell r="B11">
            <v>194</v>
          </cell>
          <cell r="C11">
            <v>188</v>
          </cell>
          <cell r="D11">
            <v>202</v>
          </cell>
          <cell r="E11">
            <v>219</v>
          </cell>
          <cell r="F11">
            <v>207</v>
          </cell>
        </row>
        <row r="12">
          <cell r="A12" t="str">
            <v>McMaster University</v>
          </cell>
          <cell r="B12">
            <v>145</v>
          </cell>
          <cell r="C12">
            <v>146</v>
          </cell>
          <cell r="D12">
            <v>163</v>
          </cell>
          <cell r="E12">
            <v>163</v>
          </cell>
          <cell r="F12">
            <v>283</v>
          </cell>
        </row>
        <row r="13">
          <cell r="A13" t="str">
            <v>Memorial University of Newfoundland</v>
          </cell>
          <cell r="B13">
            <v>67</v>
          </cell>
          <cell r="C13">
            <v>61</v>
          </cell>
          <cell r="D13">
            <v>65</v>
          </cell>
          <cell r="E13">
            <v>60</v>
          </cell>
          <cell r="F13">
            <v>65</v>
          </cell>
        </row>
        <row r="14">
          <cell r="A14" t="str">
            <v>Queen's University</v>
          </cell>
          <cell r="B14">
            <v>180</v>
          </cell>
          <cell r="C14">
            <v>213</v>
          </cell>
          <cell r="D14">
            <v>222</v>
          </cell>
          <cell r="E14">
            <v>175</v>
          </cell>
          <cell r="F14">
            <v>193</v>
          </cell>
        </row>
        <row r="15">
          <cell r="A15" t="str">
            <v>Seneca Polytechnic</v>
          </cell>
        </row>
        <row r="16">
          <cell r="A16" t="str">
            <v>Simon Fraser University</v>
          </cell>
          <cell r="B16">
            <v>24</v>
          </cell>
          <cell r="C16">
            <v>50</v>
          </cell>
          <cell r="D16">
            <v>31</v>
          </cell>
          <cell r="E16">
            <v>32</v>
          </cell>
          <cell r="F16">
            <v>32</v>
          </cell>
        </row>
        <row r="17">
          <cell r="A17" t="str">
            <v>Royal Military College of Canada</v>
          </cell>
          <cell r="B17">
            <v>67</v>
          </cell>
          <cell r="C17">
            <v>0</v>
          </cell>
          <cell r="D17">
            <v>50</v>
          </cell>
          <cell r="E17">
            <v>12</v>
          </cell>
        </row>
        <row r="18">
          <cell r="A18" t="str">
            <v>Thompson Rivers University</v>
          </cell>
          <cell r="F18">
            <v>3</v>
          </cell>
        </row>
        <row r="19">
          <cell r="A19" t="str">
            <v>Toronto Metropolitan University</v>
          </cell>
          <cell r="B19">
            <v>130</v>
          </cell>
          <cell r="C19">
            <v>189</v>
          </cell>
          <cell r="D19">
            <v>188</v>
          </cell>
          <cell r="E19">
            <v>184</v>
          </cell>
          <cell r="F19">
            <v>184</v>
          </cell>
        </row>
        <row r="20">
          <cell r="A20" t="str">
            <v>Université de Moncton</v>
          </cell>
          <cell r="B20">
            <v>8</v>
          </cell>
          <cell r="C20">
            <v>17</v>
          </cell>
          <cell r="D20">
            <v>10</v>
          </cell>
          <cell r="E20">
            <v>6</v>
          </cell>
          <cell r="F20">
            <v>12</v>
          </cell>
        </row>
        <row r="21">
          <cell r="A21" t="str">
            <v>Université de Sherbrooke</v>
          </cell>
          <cell r="B21">
            <v>45</v>
          </cell>
          <cell r="C21">
            <v>48</v>
          </cell>
          <cell r="D21">
            <v>55</v>
          </cell>
          <cell r="E21">
            <v>69</v>
          </cell>
          <cell r="F21">
            <v>78</v>
          </cell>
        </row>
        <row r="22">
          <cell r="A22" t="str">
            <v>Université du Québec à Chicoutimi</v>
          </cell>
          <cell r="B22">
            <v>10</v>
          </cell>
          <cell r="C22">
            <v>14</v>
          </cell>
          <cell r="D22">
            <v>11</v>
          </cell>
          <cell r="E22">
            <v>5</v>
          </cell>
          <cell r="F22">
            <v>7</v>
          </cell>
        </row>
        <row r="23">
          <cell r="A23" t="str">
            <v>Université du Québec à Rimouski</v>
          </cell>
          <cell r="B23">
            <v>0</v>
          </cell>
          <cell r="C23">
            <v>0</v>
          </cell>
          <cell r="D23">
            <v>1</v>
          </cell>
          <cell r="E23">
            <v>0</v>
          </cell>
          <cell r="F23">
            <v>3</v>
          </cell>
        </row>
        <row r="24">
          <cell r="A24" t="str">
            <v>Université du Québec à Trois-Rivières</v>
          </cell>
          <cell r="B24">
            <v>6</v>
          </cell>
          <cell r="C24">
            <v>31</v>
          </cell>
          <cell r="D24">
            <v>8</v>
          </cell>
          <cell r="E24">
            <v>10</v>
          </cell>
          <cell r="F24">
            <v>10</v>
          </cell>
        </row>
        <row r="25">
          <cell r="A25" t="str">
            <v>Université du Québec en Abitibi-Témiscamingue</v>
          </cell>
          <cell r="B25">
            <v>1</v>
          </cell>
          <cell r="C25">
            <v>2</v>
          </cell>
          <cell r="D25">
            <v>3</v>
          </cell>
          <cell r="E25">
            <v>3</v>
          </cell>
          <cell r="F25">
            <v>0</v>
          </cell>
        </row>
        <row r="26">
          <cell r="A26" t="str">
            <v>Université du Québec en Outaouais</v>
          </cell>
          <cell r="C26">
            <v>0</v>
          </cell>
          <cell r="D26">
            <v>0</v>
          </cell>
          <cell r="F26">
            <v>2</v>
          </cell>
        </row>
        <row r="27">
          <cell r="A27" t="str">
            <v>Université Laval</v>
          </cell>
          <cell r="B27">
            <v>108</v>
          </cell>
          <cell r="C27">
            <v>101</v>
          </cell>
          <cell r="D27">
            <v>106</v>
          </cell>
          <cell r="E27">
            <v>87</v>
          </cell>
          <cell r="F27">
            <v>76</v>
          </cell>
        </row>
        <row r="28">
          <cell r="A28" t="str">
            <v>University of Alberta</v>
          </cell>
          <cell r="B28">
            <v>189</v>
          </cell>
          <cell r="C28">
            <v>193</v>
          </cell>
          <cell r="D28">
            <v>165</v>
          </cell>
          <cell r="E28">
            <v>176</v>
          </cell>
          <cell r="F28">
            <v>191</v>
          </cell>
        </row>
        <row r="29">
          <cell r="A29" t="str">
            <v>University of British Columbia</v>
          </cell>
          <cell r="B29">
            <v>211</v>
          </cell>
          <cell r="C29">
            <v>242</v>
          </cell>
          <cell r="D29">
            <v>262</v>
          </cell>
          <cell r="E29">
            <v>201</v>
          </cell>
          <cell r="F29">
            <v>272</v>
          </cell>
        </row>
        <row r="30">
          <cell r="A30" t="str">
            <v>University of British Columbia, Okanagan</v>
          </cell>
          <cell r="B30">
            <v>28</v>
          </cell>
          <cell r="C30">
            <v>38</v>
          </cell>
          <cell r="D30">
            <v>47</v>
          </cell>
          <cell r="E30">
            <v>48</v>
          </cell>
          <cell r="F30">
            <v>51</v>
          </cell>
        </row>
        <row r="31">
          <cell r="A31" t="str">
            <v>University of Calgary</v>
          </cell>
          <cell r="B31">
            <v>145</v>
          </cell>
          <cell r="C31">
            <v>153</v>
          </cell>
          <cell r="D31">
            <v>180</v>
          </cell>
          <cell r="E31">
            <v>171</v>
          </cell>
          <cell r="F31">
            <v>195</v>
          </cell>
        </row>
        <row r="32">
          <cell r="A32" t="str">
            <v>University of Guelph</v>
          </cell>
          <cell r="B32">
            <v>93</v>
          </cell>
          <cell r="C32">
            <v>102</v>
          </cell>
          <cell r="D32">
            <v>93</v>
          </cell>
          <cell r="F32">
            <v>81</v>
          </cell>
        </row>
        <row r="33">
          <cell r="A33" t="str">
            <v>University of Manitoba</v>
          </cell>
          <cell r="B33">
            <v>48</v>
          </cell>
          <cell r="C33">
            <v>52</v>
          </cell>
          <cell r="D33">
            <v>64</v>
          </cell>
          <cell r="E33">
            <v>60</v>
          </cell>
          <cell r="F33">
            <v>64</v>
          </cell>
        </row>
        <row r="34">
          <cell r="A34" t="str">
            <v>University of New Brunswick</v>
          </cell>
          <cell r="B34">
            <v>56</v>
          </cell>
          <cell r="C34">
            <v>77</v>
          </cell>
          <cell r="D34">
            <v>65</v>
          </cell>
          <cell r="E34">
            <v>58</v>
          </cell>
          <cell r="F34">
            <v>50</v>
          </cell>
        </row>
        <row r="35">
          <cell r="A35" t="str">
            <v>University of Northern British Columbia</v>
          </cell>
          <cell r="B35">
            <v>15</v>
          </cell>
          <cell r="C35">
            <v>13</v>
          </cell>
          <cell r="D35">
            <v>45</v>
          </cell>
          <cell r="E35">
            <v>15</v>
          </cell>
          <cell r="F35">
            <v>12</v>
          </cell>
        </row>
        <row r="36">
          <cell r="A36" t="str">
            <v>University of Ontario Institute of Technology</v>
          </cell>
          <cell r="B36">
            <v>37</v>
          </cell>
          <cell r="C36">
            <v>34</v>
          </cell>
          <cell r="D36">
            <v>35</v>
          </cell>
          <cell r="E36">
            <v>45</v>
          </cell>
          <cell r="F36">
            <v>47</v>
          </cell>
        </row>
        <row r="37">
          <cell r="A37" t="str">
            <v>University of Ottawa</v>
          </cell>
          <cell r="B37">
            <v>127</v>
          </cell>
          <cell r="C37">
            <v>116</v>
          </cell>
          <cell r="D37">
            <v>134</v>
          </cell>
          <cell r="E37">
            <v>156</v>
          </cell>
          <cell r="F37">
            <v>157</v>
          </cell>
        </row>
        <row r="38">
          <cell r="A38" t="str">
            <v>University of Prince Edward Island</v>
          </cell>
          <cell r="B38">
            <v>2</v>
          </cell>
          <cell r="C38">
            <v>3</v>
          </cell>
          <cell r="D38">
            <v>4</v>
          </cell>
          <cell r="E38">
            <v>9</v>
          </cell>
          <cell r="F38">
            <v>9</v>
          </cell>
        </row>
        <row r="39">
          <cell r="A39" t="str">
            <v>University of Regina</v>
          </cell>
          <cell r="B39">
            <v>46</v>
          </cell>
          <cell r="C39">
            <v>30</v>
          </cell>
          <cell r="D39">
            <v>29</v>
          </cell>
          <cell r="E39">
            <v>23</v>
          </cell>
          <cell r="F39">
            <v>20</v>
          </cell>
        </row>
        <row r="40">
          <cell r="A40" t="str">
            <v>University of Saskatchewan</v>
          </cell>
          <cell r="B40">
            <v>57</v>
          </cell>
          <cell r="C40">
            <v>42</v>
          </cell>
          <cell r="D40">
            <v>64</v>
          </cell>
          <cell r="E40">
            <v>55</v>
          </cell>
          <cell r="F40">
            <v>43</v>
          </cell>
        </row>
        <row r="41">
          <cell r="A41" t="str">
            <v>University of Toronto</v>
          </cell>
          <cell r="B41">
            <v>291</v>
          </cell>
          <cell r="C41">
            <v>327</v>
          </cell>
          <cell r="D41">
            <v>342</v>
          </cell>
          <cell r="E41">
            <v>365</v>
          </cell>
          <cell r="F41">
            <v>427</v>
          </cell>
        </row>
        <row r="42">
          <cell r="A42" t="str">
            <v>University of Victoria</v>
          </cell>
          <cell r="B42">
            <v>43</v>
          </cell>
          <cell r="C42">
            <v>67</v>
          </cell>
          <cell r="D42">
            <v>64</v>
          </cell>
          <cell r="E42">
            <v>65</v>
          </cell>
          <cell r="F42">
            <v>93</v>
          </cell>
        </row>
        <row r="43">
          <cell r="A43" t="str">
            <v>University of Waterloo</v>
          </cell>
          <cell r="B43">
            <v>304</v>
          </cell>
          <cell r="C43">
            <v>401</v>
          </cell>
          <cell r="D43">
            <v>378</v>
          </cell>
          <cell r="E43">
            <v>440</v>
          </cell>
          <cell r="F43">
            <v>494</v>
          </cell>
        </row>
        <row r="44">
          <cell r="A44" t="str">
            <v>University of Western Ontario</v>
          </cell>
          <cell r="B44">
            <v>58</v>
          </cell>
          <cell r="C44">
            <v>98</v>
          </cell>
          <cell r="D44">
            <v>109</v>
          </cell>
          <cell r="E44">
            <v>109</v>
          </cell>
          <cell r="F44">
            <v>122</v>
          </cell>
        </row>
        <row r="45">
          <cell r="A45" t="str">
            <v>University of Windsor</v>
          </cell>
          <cell r="B45">
            <v>50</v>
          </cell>
          <cell r="C45">
            <v>51</v>
          </cell>
          <cell r="D45">
            <v>60</v>
          </cell>
          <cell r="E45">
            <v>40</v>
          </cell>
          <cell r="F45">
            <v>47</v>
          </cell>
        </row>
        <row r="46">
          <cell r="A46" t="str">
            <v>York University</v>
          </cell>
          <cell r="B46">
            <v>18</v>
          </cell>
          <cell r="C46">
            <v>24</v>
          </cell>
          <cell r="D46">
            <v>31</v>
          </cell>
          <cell r="E46">
            <v>49</v>
          </cell>
          <cell r="F46">
            <v>41</v>
          </cell>
        </row>
      </sheetData>
      <sheetData sheetId="2"/>
      <sheetData sheetId="3">
        <row r="2">
          <cell r="A2" t="str">
            <v>British Columbia Institute of Technology</v>
          </cell>
          <cell r="B2">
            <v>0</v>
          </cell>
          <cell r="C2">
            <v>0</v>
          </cell>
          <cell r="D2">
            <v>34</v>
          </cell>
          <cell r="E2">
            <v>0</v>
          </cell>
          <cell r="F2">
            <v>26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32</v>
          </cell>
          <cell r="M2">
            <v>5</v>
          </cell>
          <cell r="N2">
            <v>0</v>
          </cell>
          <cell r="O2">
            <v>0</v>
          </cell>
        </row>
        <row r="3">
          <cell r="A3" t="str">
            <v>Carleton University</v>
          </cell>
          <cell r="B3">
            <v>35</v>
          </cell>
          <cell r="C3">
            <v>0</v>
          </cell>
          <cell r="D3">
            <v>98</v>
          </cell>
          <cell r="E3">
            <v>84</v>
          </cell>
          <cell r="F3">
            <v>131</v>
          </cell>
          <cell r="G3">
            <v>11</v>
          </cell>
          <cell r="H3">
            <v>61</v>
          </cell>
          <cell r="I3">
            <v>0</v>
          </cell>
          <cell r="J3">
            <v>0</v>
          </cell>
          <cell r="K3">
            <v>0</v>
          </cell>
          <cell r="L3">
            <v>84</v>
          </cell>
          <cell r="M3">
            <v>0</v>
          </cell>
          <cell r="N3">
            <v>117</v>
          </cell>
          <cell r="O3">
            <v>126</v>
          </cell>
        </row>
        <row r="4">
          <cell r="A4" t="str">
            <v>Concordia University</v>
          </cell>
          <cell r="B4">
            <v>0</v>
          </cell>
          <cell r="C4">
            <v>0</v>
          </cell>
          <cell r="D4">
            <v>113</v>
          </cell>
          <cell r="E4">
            <v>104</v>
          </cell>
          <cell r="F4">
            <v>58</v>
          </cell>
          <cell r="G4">
            <v>0</v>
          </cell>
          <cell r="H4">
            <v>0</v>
          </cell>
          <cell r="I4">
            <v>0</v>
          </cell>
          <cell r="J4">
            <v>55</v>
          </cell>
          <cell r="K4">
            <v>0</v>
          </cell>
          <cell r="L4">
            <v>155</v>
          </cell>
          <cell r="M4">
            <v>0</v>
          </cell>
          <cell r="N4">
            <v>61</v>
          </cell>
          <cell r="O4">
            <v>134</v>
          </cell>
        </row>
        <row r="5">
          <cell r="A5" t="str">
            <v>Conestoga College</v>
          </cell>
          <cell r="B5">
            <v>0</v>
          </cell>
          <cell r="C5">
            <v>0</v>
          </cell>
          <cell r="D5">
            <v>3</v>
          </cell>
          <cell r="E5">
            <v>0</v>
          </cell>
          <cell r="F5">
            <v>8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26</v>
          </cell>
          <cell r="M5">
            <v>0</v>
          </cell>
          <cell r="N5">
            <v>0</v>
          </cell>
          <cell r="O5">
            <v>14</v>
          </cell>
        </row>
        <row r="6">
          <cell r="A6" t="str">
            <v>Dalhousie University</v>
          </cell>
          <cell r="B6">
            <v>0</v>
          </cell>
          <cell r="C6">
            <v>54</v>
          </cell>
          <cell r="D6">
            <v>69</v>
          </cell>
          <cell r="E6">
            <v>0</v>
          </cell>
          <cell r="F6">
            <v>98</v>
          </cell>
          <cell r="G6">
            <v>0</v>
          </cell>
          <cell r="H6">
            <v>26</v>
          </cell>
          <cell r="I6">
            <v>0</v>
          </cell>
          <cell r="J6">
            <v>63</v>
          </cell>
          <cell r="K6">
            <v>0</v>
          </cell>
          <cell r="L6">
            <v>94</v>
          </cell>
          <cell r="M6">
            <v>9</v>
          </cell>
          <cell r="N6">
            <v>0</v>
          </cell>
          <cell r="O6">
            <v>0</v>
          </cell>
        </row>
        <row r="7">
          <cell r="A7" t="str">
            <v>École de technologie supérieure</v>
          </cell>
          <cell r="B7">
            <v>0</v>
          </cell>
          <cell r="C7">
            <v>0</v>
          </cell>
          <cell r="D7">
            <v>208</v>
          </cell>
          <cell r="E7">
            <v>0</v>
          </cell>
          <cell r="F7">
            <v>121</v>
          </cell>
          <cell r="G7">
            <v>0</v>
          </cell>
          <cell r="H7">
            <v>0</v>
          </cell>
          <cell r="I7">
            <v>0</v>
          </cell>
          <cell r="J7">
            <v>124</v>
          </cell>
          <cell r="K7">
            <v>0</v>
          </cell>
          <cell r="L7">
            <v>194</v>
          </cell>
          <cell r="M7">
            <v>0</v>
          </cell>
          <cell r="N7">
            <v>0</v>
          </cell>
          <cell r="O7">
            <v>234</v>
          </cell>
        </row>
        <row r="8">
          <cell r="A8" t="str">
            <v>École Polytechnique de Montréal</v>
          </cell>
          <cell r="B8">
            <v>34</v>
          </cell>
          <cell r="C8">
            <v>71</v>
          </cell>
          <cell r="D8">
            <v>121</v>
          </cell>
          <cell r="E8">
            <v>65</v>
          </cell>
          <cell r="F8">
            <v>104</v>
          </cell>
          <cell r="G8">
            <v>47</v>
          </cell>
          <cell r="H8">
            <v>0</v>
          </cell>
          <cell r="I8">
            <v>16</v>
          </cell>
          <cell r="J8">
            <v>105</v>
          </cell>
          <cell r="K8">
            <v>0</v>
          </cell>
          <cell r="L8">
            <v>177</v>
          </cell>
          <cell r="M8">
            <v>11</v>
          </cell>
          <cell r="N8">
            <v>39</v>
          </cell>
          <cell r="O8">
            <v>193</v>
          </cell>
        </row>
        <row r="9">
          <cell r="A9" t="str">
            <v>Lakehead University</v>
          </cell>
          <cell r="B9">
            <v>0</v>
          </cell>
          <cell r="C9">
            <v>26</v>
          </cell>
          <cell r="D9">
            <v>116</v>
          </cell>
          <cell r="E9">
            <v>0</v>
          </cell>
          <cell r="F9">
            <v>57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72</v>
          </cell>
          <cell r="M9">
            <v>0</v>
          </cell>
          <cell r="N9">
            <v>0</v>
          </cell>
          <cell r="O9">
            <v>17</v>
          </cell>
        </row>
        <row r="10">
          <cell r="A10" t="str">
            <v>Laurentian University</v>
          </cell>
          <cell r="B10">
            <v>0</v>
          </cell>
          <cell r="C10">
            <v>14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32</v>
          </cell>
          <cell r="M10">
            <v>7</v>
          </cell>
          <cell r="N10">
            <v>0</v>
          </cell>
          <cell r="O10">
            <v>0</v>
          </cell>
        </row>
        <row r="11">
          <cell r="A11" t="str">
            <v>McGill University</v>
          </cell>
          <cell r="B11">
            <v>78</v>
          </cell>
          <cell r="C11">
            <v>57</v>
          </cell>
          <cell r="D11">
            <v>82</v>
          </cell>
          <cell r="E11">
            <v>70</v>
          </cell>
          <cell r="F11">
            <v>68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34</v>
          </cell>
          <cell r="L11">
            <v>163</v>
          </cell>
          <cell r="M11">
            <v>19</v>
          </cell>
          <cell r="N11">
            <v>0</v>
          </cell>
          <cell r="O11">
            <v>106</v>
          </cell>
        </row>
        <row r="12">
          <cell r="A12" t="str">
            <v>McMaster University</v>
          </cell>
          <cell r="B12">
            <v>0</v>
          </cell>
          <cell r="C12">
            <v>73</v>
          </cell>
          <cell r="D12">
            <v>107</v>
          </cell>
          <cell r="E12">
            <v>90</v>
          </cell>
          <cell r="F12">
            <v>149</v>
          </cell>
          <cell r="G12">
            <v>68</v>
          </cell>
          <cell r="H12">
            <v>0</v>
          </cell>
          <cell r="I12">
            <v>0</v>
          </cell>
          <cell r="J12">
            <v>0</v>
          </cell>
          <cell r="K12">
            <v>45</v>
          </cell>
          <cell r="L12">
            <v>228</v>
          </cell>
          <cell r="M12">
            <v>0</v>
          </cell>
          <cell r="N12">
            <v>0</v>
          </cell>
          <cell r="O12">
            <v>101</v>
          </cell>
        </row>
        <row r="13">
          <cell r="A13" t="str">
            <v>Memorial University of Newfoundland</v>
          </cell>
          <cell r="B13">
            <v>0</v>
          </cell>
          <cell r="C13">
            <v>0</v>
          </cell>
          <cell r="D13">
            <v>46</v>
          </cell>
          <cell r="E13">
            <v>52</v>
          </cell>
          <cell r="F13">
            <v>26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83</v>
          </cell>
          <cell r="M13">
            <v>0</v>
          </cell>
          <cell r="N13">
            <v>35</v>
          </cell>
          <cell r="O13">
            <v>0</v>
          </cell>
        </row>
        <row r="14">
          <cell r="A14" t="str">
            <v>Queen's University</v>
          </cell>
          <cell r="B14">
            <v>0</v>
          </cell>
          <cell r="C14">
            <v>83</v>
          </cell>
          <cell r="D14">
            <v>103</v>
          </cell>
          <cell r="E14">
            <v>159</v>
          </cell>
          <cell r="F14">
            <v>47</v>
          </cell>
          <cell r="G14">
            <v>55</v>
          </cell>
          <cell r="H14">
            <v>0</v>
          </cell>
          <cell r="I14">
            <v>20</v>
          </cell>
          <cell r="J14">
            <v>0</v>
          </cell>
          <cell r="K14">
            <v>0</v>
          </cell>
          <cell r="L14">
            <v>172</v>
          </cell>
          <cell r="M14">
            <v>26</v>
          </cell>
          <cell r="N14">
            <v>84</v>
          </cell>
          <cell r="O14">
            <v>0</v>
          </cell>
        </row>
        <row r="15">
          <cell r="A15" t="str">
            <v>Seneca Polytechnic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 t="str">
            <v>Simon Fraser University</v>
          </cell>
          <cell r="B16">
            <v>7</v>
          </cell>
          <cell r="C16">
            <v>0</v>
          </cell>
          <cell r="D16">
            <v>0</v>
          </cell>
          <cell r="E16">
            <v>34</v>
          </cell>
          <cell r="F16">
            <v>0</v>
          </cell>
          <cell r="G16">
            <v>7</v>
          </cell>
          <cell r="H16">
            <v>21</v>
          </cell>
          <cell r="I16">
            <v>0</v>
          </cell>
          <cell r="J16">
            <v>0</v>
          </cell>
          <cell r="K16">
            <v>0</v>
          </cell>
          <cell r="L16">
            <v>78</v>
          </cell>
          <cell r="M16">
            <v>0</v>
          </cell>
          <cell r="N16">
            <v>0</v>
          </cell>
          <cell r="O16">
            <v>35</v>
          </cell>
        </row>
        <row r="17">
          <cell r="A17" t="str">
            <v>Royal Military College of Canada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 t="str">
            <v>Thompson Rivers University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12</v>
          </cell>
        </row>
        <row r="19">
          <cell r="A19" t="str">
            <v>Toronto Metropolitan University</v>
          </cell>
          <cell r="B19">
            <v>87</v>
          </cell>
          <cell r="C19">
            <v>49</v>
          </cell>
          <cell r="D19">
            <v>143</v>
          </cell>
          <cell r="E19">
            <v>213</v>
          </cell>
          <cell r="F19">
            <v>112</v>
          </cell>
          <cell r="G19">
            <v>0</v>
          </cell>
          <cell r="H19">
            <v>0</v>
          </cell>
          <cell r="I19">
            <v>0</v>
          </cell>
          <cell r="J19">
            <v>52</v>
          </cell>
          <cell r="K19">
            <v>0</v>
          </cell>
          <cell r="L19">
            <v>140</v>
          </cell>
          <cell r="M19">
            <v>0</v>
          </cell>
          <cell r="N19">
            <v>92</v>
          </cell>
          <cell r="O19">
            <v>0</v>
          </cell>
        </row>
        <row r="20">
          <cell r="A20" t="str">
            <v>Université de Moncton</v>
          </cell>
          <cell r="B20">
            <v>0</v>
          </cell>
          <cell r="C20">
            <v>0</v>
          </cell>
          <cell r="D20">
            <v>22</v>
          </cell>
          <cell r="E20">
            <v>0</v>
          </cell>
          <cell r="F20">
            <v>14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14</v>
          </cell>
          <cell r="M20">
            <v>0</v>
          </cell>
          <cell r="N20">
            <v>0</v>
          </cell>
          <cell r="O20">
            <v>0</v>
          </cell>
        </row>
        <row r="21">
          <cell r="A21" t="str">
            <v>Université de Sherbrooke</v>
          </cell>
          <cell r="B21">
            <v>33</v>
          </cell>
          <cell r="C21">
            <v>11</v>
          </cell>
          <cell r="D21">
            <v>95</v>
          </cell>
          <cell r="E21">
            <v>53</v>
          </cell>
          <cell r="F21">
            <v>41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118</v>
          </cell>
          <cell r="M21">
            <v>0</v>
          </cell>
          <cell r="N21">
            <v>0</v>
          </cell>
          <cell r="O21">
            <v>0</v>
          </cell>
        </row>
        <row r="22">
          <cell r="A22" t="str">
            <v>Université du Québec à Chicoutimi</v>
          </cell>
          <cell r="B22">
            <v>0</v>
          </cell>
          <cell r="C22">
            <v>0</v>
          </cell>
          <cell r="D22">
            <v>15</v>
          </cell>
          <cell r="E22">
            <v>3</v>
          </cell>
          <cell r="F22">
            <v>16</v>
          </cell>
          <cell r="G22">
            <v>0</v>
          </cell>
          <cell r="H22">
            <v>0</v>
          </cell>
          <cell r="I22">
            <v>4</v>
          </cell>
          <cell r="J22">
            <v>0</v>
          </cell>
          <cell r="K22">
            <v>0</v>
          </cell>
          <cell r="L22">
            <v>14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Université du Québec à Rimouski</v>
          </cell>
          <cell r="B23">
            <v>0</v>
          </cell>
          <cell r="C23">
            <v>0</v>
          </cell>
          <cell r="D23">
            <v>7</v>
          </cell>
          <cell r="E23">
            <v>0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4</v>
          </cell>
          <cell r="M23">
            <v>0</v>
          </cell>
          <cell r="N23">
            <v>0</v>
          </cell>
          <cell r="O23">
            <v>0</v>
          </cell>
        </row>
        <row r="24">
          <cell r="A24" t="str">
            <v>Université du Québec à Trois-Rivières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20</v>
          </cell>
          <cell r="G24">
            <v>0</v>
          </cell>
          <cell r="H24">
            <v>0</v>
          </cell>
          <cell r="I24">
            <v>0</v>
          </cell>
          <cell r="J24">
            <v>20</v>
          </cell>
          <cell r="K24">
            <v>0</v>
          </cell>
          <cell r="L24">
            <v>25</v>
          </cell>
          <cell r="M24">
            <v>0</v>
          </cell>
          <cell r="N24">
            <v>0</v>
          </cell>
          <cell r="O24">
            <v>0</v>
          </cell>
        </row>
        <row r="25">
          <cell r="A25" t="str">
            <v>Université du Québec en Abitibi-Témiscamingue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6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2</v>
          </cell>
          <cell r="M25">
            <v>0</v>
          </cell>
          <cell r="N25">
            <v>0</v>
          </cell>
          <cell r="O25">
            <v>0</v>
          </cell>
        </row>
        <row r="26">
          <cell r="A26" t="str">
            <v>Université du Québec en Outaouais</v>
          </cell>
          <cell r="B26">
            <v>0</v>
          </cell>
          <cell r="C26">
            <v>0</v>
          </cell>
          <cell r="D26">
            <v>0</v>
          </cell>
          <cell r="E26">
            <v>13</v>
          </cell>
          <cell r="F26">
            <v>13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A27" t="str">
            <v>Université Laval</v>
          </cell>
          <cell r="B27">
            <v>0</v>
          </cell>
          <cell r="C27">
            <v>10</v>
          </cell>
          <cell r="D27">
            <v>91</v>
          </cell>
          <cell r="E27">
            <v>13</v>
          </cell>
          <cell r="F27">
            <v>20</v>
          </cell>
          <cell r="G27">
            <v>28</v>
          </cell>
          <cell r="H27">
            <v>39</v>
          </cell>
          <cell r="I27">
            <v>19</v>
          </cell>
          <cell r="J27">
            <v>34</v>
          </cell>
          <cell r="K27">
            <v>3</v>
          </cell>
          <cell r="L27">
            <v>73</v>
          </cell>
          <cell r="M27">
            <v>20</v>
          </cell>
          <cell r="N27">
            <v>0</v>
          </cell>
          <cell r="O27">
            <v>57</v>
          </cell>
        </row>
        <row r="28">
          <cell r="A28" t="str">
            <v>University of Alberta</v>
          </cell>
          <cell r="B28">
            <v>0</v>
          </cell>
          <cell r="C28">
            <v>82</v>
          </cell>
          <cell r="D28">
            <v>203</v>
          </cell>
          <cell r="E28">
            <v>120</v>
          </cell>
          <cell r="F28">
            <v>144</v>
          </cell>
          <cell r="G28">
            <v>18</v>
          </cell>
          <cell r="H28">
            <v>0</v>
          </cell>
          <cell r="I28">
            <v>0</v>
          </cell>
          <cell r="J28">
            <v>0</v>
          </cell>
          <cell r="K28">
            <v>27</v>
          </cell>
          <cell r="L28">
            <v>230</v>
          </cell>
          <cell r="M28">
            <v>20</v>
          </cell>
          <cell r="N28">
            <v>24</v>
          </cell>
          <cell r="O28">
            <v>0</v>
          </cell>
        </row>
        <row r="29">
          <cell r="A29" t="str">
            <v>University of British Columbia</v>
          </cell>
          <cell r="B29">
            <v>83</v>
          </cell>
          <cell r="C29">
            <v>105</v>
          </cell>
          <cell r="D29">
            <v>165</v>
          </cell>
          <cell r="E29">
            <v>130</v>
          </cell>
          <cell r="F29">
            <v>138</v>
          </cell>
          <cell r="G29">
            <v>65</v>
          </cell>
          <cell r="H29">
            <v>57</v>
          </cell>
          <cell r="I29">
            <v>30</v>
          </cell>
          <cell r="J29">
            <v>26</v>
          </cell>
          <cell r="K29">
            <v>25</v>
          </cell>
          <cell r="L29">
            <v>131</v>
          </cell>
          <cell r="M29">
            <v>22</v>
          </cell>
          <cell r="N29">
            <v>59</v>
          </cell>
          <cell r="O29">
            <v>0</v>
          </cell>
        </row>
        <row r="30">
          <cell r="A30" t="str">
            <v>University of British Columbia, Okanagan</v>
          </cell>
          <cell r="B30">
            <v>0</v>
          </cell>
          <cell r="C30">
            <v>0</v>
          </cell>
          <cell r="D30">
            <v>77</v>
          </cell>
          <cell r="E30">
            <v>0</v>
          </cell>
          <cell r="F30">
            <v>59</v>
          </cell>
          <cell r="G30">
            <v>0</v>
          </cell>
          <cell r="H30">
            <v>0</v>
          </cell>
          <cell r="I30">
            <v>0</v>
          </cell>
          <cell r="J30">
            <v>10</v>
          </cell>
          <cell r="K30">
            <v>0</v>
          </cell>
          <cell r="L30">
            <v>133</v>
          </cell>
          <cell r="M30">
            <v>0</v>
          </cell>
          <cell r="N30">
            <v>0</v>
          </cell>
          <cell r="O30">
            <v>0</v>
          </cell>
        </row>
        <row r="31">
          <cell r="A31" t="str">
            <v>University of Calgary</v>
          </cell>
          <cell r="B31">
            <v>5</v>
          </cell>
          <cell r="C31">
            <v>89</v>
          </cell>
          <cell r="D31">
            <v>86</v>
          </cell>
          <cell r="E31">
            <v>0</v>
          </cell>
          <cell r="F31">
            <v>129</v>
          </cell>
          <cell r="G31">
            <v>0</v>
          </cell>
          <cell r="H31">
            <v>30</v>
          </cell>
          <cell r="I31">
            <v>0</v>
          </cell>
          <cell r="J31">
            <v>0</v>
          </cell>
          <cell r="K31">
            <v>0</v>
          </cell>
          <cell r="L31">
            <v>187</v>
          </cell>
          <cell r="M31">
            <v>0</v>
          </cell>
          <cell r="N31">
            <v>35</v>
          </cell>
          <cell r="O31">
            <v>166</v>
          </cell>
        </row>
        <row r="32">
          <cell r="A32" t="str">
            <v>University of Guelph</v>
          </cell>
          <cell r="B32">
            <v>58</v>
          </cell>
          <cell r="C32">
            <v>0</v>
          </cell>
          <cell r="D32">
            <v>0</v>
          </cell>
          <cell r="E32">
            <v>57</v>
          </cell>
          <cell r="F32">
            <v>0</v>
          </cell>
          <cell r="G32">
            <v>0</v>
          </cell>
          <cell r="H32">
            <v>46</v>
          </cell>
          <cell r="I32">
            <v>0</v>
          </cell>
          <cell r="J32">
            <v>0</v>
          </cell>
          <cell r="K32">
            <v>0</v>
          </cell>
          <cell r="L32">
            <v>133</v>
          </cell>
          <cell r="M32">
            <v>0</v>
          </cell>
          <cell r="N32">
            <v>0</v>
          </cell>
          <cell r="O32">
            <v>0</v>
          </cell>
        </row>
        <row r="33">
          <cell r="A33" t="str">
            <v>University of Manitoba</v>
          </cell>
          <cell r="B33">
            <v>23</v>
          </cell>
          <cell r="C33">
            <v>0</v>
          </cell>
          <cell r="D33">
            <v>61</v>
          </cell>
          <cell r="E33">
            <v>30</v>
          </cell>
          <cell r="F33">
            <v>47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96</v>
          </cell>
          <cell r="M33">
            <v>0</v>
          </cell>
          <cell r="N33">
            <v>0</v>
          </cell>
          <cell r="O33">
            <v>0</v>
          </cell>
        </row>
        <row r="34">
          <cell r="A34" t="str">
            <v>University of New Brunswick</v>
          </cell>
          <cell r="B34">
            <v>0</v>
          </cell>
          <cell r="C34">
            <v>27</v>
          </cell>
          <cell r="D34">
            <v>35</v>
          </cell>
          <cell r="E34">
            <v>0</v>
          </cell>
          <cell r="F34">
            <v>36</v>
          </cell>
          <cell r="G34">
            <v>0</v>
          </cell>
          <cell r="H34">
            <v>0</v>
          </cell>
          <cell r="I34">
            <v>2</v>
          </cell>
          <cell r="J34">
            <v>0</v>
          </cell>
          <cell r="K34">
            <v>0</v>
          </cell>
          <cell r="L34">
            <v>47</v>
          </cell>
          <cell r="M34">
            <v>0</v>
          </cell>
          <cell r="N34">
            <v>20</v>
          </cell>
          <cell r="O34">
            <v>27</v>
          </cell>
        </row>
        <row r="35">
          <cell r="A35" t="str">
            <v>University of Northern British Columbia</v>
          </cell>
          <cell r="B35">
            <v>0</v>
          </cell>
          <cell r="C35">
            <v>0</v>
          </cell>
          <cell r="D35">
            <v>15</v>
          </cell>
          <cell r="E35">
            <v>0</v>
          </cell>
          <cell r="F35">
            <v>0</v>
          </cell>
          <cell r="G35">
            <v>0</v>
          </cell>
          <cell r="H35">
            <v>17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A36" t="str">
            <v>University of Ontario Institute of Technology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58</v>
          </cell>
          <cell r="G36">
            <v>0</v>
          </cell>
          <cell r="H36">
            <v>0</v>
          </cell>
          <cell r="I36">
            <v>0</v>
          </cell>
          <cell r="J36">
            <v>7</v>
          </cell>
          <cell r="K36">
            <v>0</v>
          </cell>
          <cell r="L36">
            <v>194</v>
          </cell>
          <cell r="M36">
            <v>0</v>
          </cell>
          <cell r="N36">
            <v>34</v>
          </cell>
          <cell r="O36">
            <v>101</v>
          </cell>
        </row>
        <row r="37">
          <cell r="A37" t="str">
            <v>University of Ottawa</v>
          </cell>
          <cell r="B37">
            <v>49</v>
          </cell>
          <cell r="C37">
            <v>92</v>
          </cell>
          <cell r="D37">
            <v>99</v>
          </cell>
          <cell r="E37">
            <v>83</v>
          </cell>
          <cell r="F37">
            <v>83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122</v>
          </cell>
          <cell r="M37">
            <v>0</v>
          </cell>
          <cell r="N37">
            <v>0</v>
          </cell>
          <cell r="O37">
            <v>117</v>
          </cell>
        </row>
        <row r="38">
          <cell r="A38" t="str">
            <v>University of Prince Edward Island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52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 t="str">
            <v>University of Regina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17</v>
          </cell>
          <cell r="I39">
            <v>0</v>
          </cell>
          <cell r="J39">
            <v>36</v>
          </cell>
          <cell r="K39">
            <v>0</v>
          </cell>
          <cell r="L39">
            <v>0</v>
          </cell>
          <cell r="M39">
            <v>0</v>
          </cell>
          <cell r="N39">
            <v>4</v>
          </cell>
          <cell r="O39">
            <v>48</v>
          </cell>
        </row>
        <row r="40">
          <cell r="A40" t="str">
            <v>University of Saskatchewan</v>
          </cell>
          <cell r="B40">
            <v>0</v>
          </cell>
          <cell r="C40">
            <v>24</v>
          </cell>
          <cell r="D40">
            <v>54</v>
          </cell>
          <cell r="E40">
            <v>31</v>
          </cell>
          <cell r="F40">
            <v>26</v>
          </cell>
          <cell r="G40">
            <v>13</v>
          </cell>
          <cell r="H40">
            <v>9</v>
          </cell>
          <cell r="I40">
            <v>7</v>
          </cell>
          <cell r="J40">
            <v>0</v>
          </cell>
          <cell r="K40">
            <v>0</v>
          </cell>
          <cell r="L40">
            <v>55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University of Toronto</v>
          </cell>
          <cell r="B41">
            <v>0</v>
          </cell>
          <cell r="C41">
            <v>107</v>
          </cell>
          <cell r="D41">
            <v>108</v>
          </cell>
          <cell r="E41">
            <v>227</v>
          </cell>
          <cell r="F41">
            <v>63</v>
          </cell>
          <cell r="G41">
            <v>0</v>
          </cell>
          <cell r="H41">
            <v>0</v>
          </cell>
          <cell r="I41">
            <v>0</v>
          </cell>
          <cell r="J41">
            <v>109</v>
          </cell>
          <cell r="K41">
            <v>46</v>
          </cell>
          <cell r="L41">
            <v>196</v>
          </cell>
          <cell r="M41">
            <v>10</v>
          </cell>
          <cell r="N41">
            <v>207</v>
          </cell>
          <cell r="O41">
            <v>0</v>
          </cell>
        </row>
        <row r="42">
          <cell r="A42" t="str">
            <v>University of Victoria</v>
          </cell>
          <cell r="B42">
            <v>33</v>
          </cell>
          <cell r="C42">
            <v>0</v>
          </cell>
          <cell r="D42">
            <v>77</v>
          </cell>
          <cell r="E42">
            <v>17</v>
          </cell>
          <cell r="F42">
            <v>60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130</v>
          </cell>
          <cell r="M42">
            <v>0</v>
          </cell>
          <cell r="N42">
            <v>0</v>
          </cell>
          <cell r="O42">
            <v>64</v>
          </cell>
        </row>
        <row r="43">
          <cell r="A43" t="str">
            <v>University of Waterloo</v>
          </cell>
          <cell r="B43">
            <v>81</v>
          </cell>
          <cell r="C43">
            <v>212</v>
          </cell>
          <cell r="D43">
            <v>180</v>
          </cell>
          <cell r="E43">
            <v>351</v>
          </cell>
          <cell r="F43">
            <v>51</v>
          </cell>
          <cell r="G43">
            <v>0</v>
          </cell>
          <cell r="H43">
            <v>49</v>
          </cell>
          <cell r="I43">
            <v>12</v>
          </cell>
          <cell r="J43">
            <v>0</v>
          </cell>
          <cell r="K43">
            <v>0</v>
          </cell>
          <cell r="L43">
            <v>410</v>
          </cell>
          <cell r="M43">
            <v>0</v>
          </cell>
          <cell r="N43">
            <v>91</v>
          </cell>
          <cell r="O43">
            <v>190</v>
          </cell>
        </row>
        <row r="44">
          <cell r="A44" t="str">
            <v>University of Western Ontario</v>
          </cell>
          <cell r="B44">
            <v>23</v>
          </cell>
          <cell r="C44">
            <v>55</v>
          </cell>
          <cell r="D44">
            <v>66</v>
          </cell>
          <cell r="E44">
            <v>11</v>
          </cell>
          <cell r="F44">
            <v>34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166</v>
          </cell>
          <cell r="M44">
            <v>0</v>
          </cell>
          <cell r="N44">
            <v>10</v>
          </cell>
          <cell r="O44">
            <v>143</v>
          </cell>
        </row>
        <row r="45">
          <cell r="A45" t="str">
            <v>University of Windsor</v>
          </cell>
          <cell r="B45">
            <v>0</v>
          </cell>
          <cell r="C45">
            <v>0</v>
          </cell>
          <cell r="D45">
            <v>41</v>
          </cell>
          <cell r="E45">
            <v>0</v>
          </cell>
          <cell r="F45">
            <v>78</v>
          </cell>
          <cell r="G45">
            <v>0</v>
          </cell>
          <cell r="H45">
            <v>6</v>
          </cell>
          <cell r="I45">
            <v>0</v>
          </cell>
          <cell r="J45">
            <v>14</v>
          </cell>
          <cell r="K45">
            <v>0</v>
          </cell>
          <cell r="L45">
            <v>84</v>
          </cell>
          <cell r="M45">
            <v>0</v>
          </cell>
          <cell r="N45">
            <v>0</v>
          </cell>
          <cell r="O45">
            <v>0</v>
          </cell>
        </row>
        <row r="46">
          <cell r="A46" t="str">
            <v>York University</v>
          </cell>
          <cell r="B46">
            <v>0</v>
          </cell>
          <cell r="C46">
            <v>0</v>
          </cell>
          <cell r="D46">
            <v>68</v>
          </cell>
          <cell r="E46">
            <v>44</v>
          </cell>
          <cell r="F46">
            <v>26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87</v>
          </cell>
          <cell r="M46">
            <v>0</v>
          </cell>
          <cell r="N46">
            <v>19</v>
          </cell>
          <cell r="O46">
            <v>43</v>
          </cell>
        </row>
      </sheetData>
      <sheetData sheetId="4"/>
      <sheetData sheetId="5">
        <row r="2">
          <cell r="A2" t="str">
            <v>British Columbia Institute of Technology</v>
          </cell>
          <cell r="B2">
            <v>0</v>
          </cell>
          <cell r="C2">
            <v>0</v>
          </cell>
          <cell r="D2">
            <v>2</v>
          </cell>
          <cell r="E2">
            <v>0</v>
          </cell>
          <cell r="F2">
            <v>5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2</v>
          </cell>
          <cell r="M2">
            <v>1</v>
          </cell>
          <cell r="N2">
            <v>0</v>
          </cell>
          <cell r="O2">
            <v>0</v>
          </cell>
        </row>
        <row r="3">
          <cell r="A3" t="str">
            <v>Carleton University</v>
          </cell>
          <cell r="B3">
            <v>25</v>
          </cell>
          <cell r="C3">
            <v>0</v>
          </cell>
          <cell r="D3">
            <v>24</v>
          </cell>
          <cell r="E3">
            <v>12</v>
          </cell>
          <cell r="F3">
            <v>32</v>
          </cell>
          <cell r="G3">
            <v>2</v>
          </cell>
          <cell r="H3">
            <v>24</v>
          </cell>
          <cell r="I3">
            <v>0</v>
          </cell>
          <cell r="J3">
            <v>0</v>
          </cell>
          <cell r="K3">
            <v>0</v>
          </cell>
          <cell r="L3">
            <v>10</v>
          </cell>
          <cell r="M3">
            <v>0</v>
          </cell>
          <cell r="N3">
            <v>27</v>
          </cell>
          <cell r="O3">
            <v>20</v>
          </cell>
        </row>
        <row r="4">
          <cell r="A4" t="str">
            <v>Concordia University</v>
          </cell>
          <cell r="B4">
            <v>0</v>
          </cell>
          <cell r="C4">
            <v>0</v>
          </cell>
          <cell r="D4">
            <v>42</v>
          </cell>
          <cell r="E4">
            <v>29</v>
          </cell>
          <cell r="F4">
            <v>11</v>
          </cell>
          <cell r="G4">
            <v>0</v>
          </cell>
          <cell r="H4">
            <v>0</v>
          </cell>
          <cell r="I4">
            <v>0</v>
          </cell>
          <cell r="J4">
            <v>19</v>
          </cell>
          <cell r="K4">
            <v>0</v>
          </cell>
          <cell r="L4">
            <v>22</v>
          </cell>
          <cell r="M4">
            <v>0</v>
          </cell>
          <cell r="N4">
            <v>14</v>
          </cell>
          <cell r="O4">
            <v>31</v>
          </cell>
        </row>
        <row r="5">
          <cell r="A5" t="str">
            <v>Conestoga College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3</v>
          </cell>
          <cell r="M5">
            <v>0</v>
          </cell>
          <cell r="N5">
            <v>0</v>
          </cell>
          <cell r="O5">
            <v>1</v>
          </cell>
        </row>
        <row r="6">
          <cell r="A6" t="str">
            <v>Dalhousie University</v>
          </cell>
          <cell r="B6">
            <v>0</v>
          </cell>
          <cell r="C6">
            <v>15</v>
          </cell>
          <cell r="D6">
            <v>21</v>
          </cell>
          <cell r="E6">
            <v>0</v>
          </cell>
          <cell r="F6">
            <v>10</v>
          </cell>
          <cell r="G6">
            <v>0</v>
          </cell>
          <cell r="H6">
            <v>12</v>
          </cell>
          <cell r="I6">
            <v>0</v>
          </cell>
          <cell r="J6">
            <v>14</v>
          </cell>
          <cell r="K6">
            <v>0</v>
          </cell>
          <cell r="L6">
            <v>19</v>
          </cell>
          <cell r="M6">
            <v>0</v>
          </cell>
          <cell r="N6">
            <v>0</v>
          </cell>
          <cell r="O6">
            <v>0</v>
          </cell>
        </row>
        <row r="7">
          <cell r="A7" t="str">
            <v>École de technologie supérieure</v>
          </cell>
          <cell r="B7">
            <v>0</v>
          </cell>
          <cell r="C7">
            <v>0</v>
          </cell>
          <cell r="D7">
            <v>38</v>
          </cell>
          <cell r="E7">
            <v>0</v>
          </cell>
          <cell r="F7">
            <v>19</v>
          </cell>
          <cell r="G7">
            <v>0</v>
          </cell>
          <cell r="H7">
            <v>0</v>
          </cell>
          <cell r="I7">
            <v>0</v>
          </cell>
          <cell r="J7">
            <v>27</v>
          </cell>
          <cell r="K7">
            <v>0</v>
          </cell>
          <cell r="L7">
            <v>13</v>
          </cell>
          <cell r="M7">
            <v>0</v>
          </cell>
          <cell r="N7">
            <v>0</v>
          </cell>
          <cell r="O7">
            <v>29</v>
          </cell>
        </row>
        <row r="8">
          <cell r="A8" t="str">
            <v>École Polytechnique de Montréal</v>
          </cell>
          <cell r="B8">
            <v>23</v>
          </cell>
          <cell r="C8">
            <v>36</v>
          </cell>
          <cell r="D8">
            <v>38</v>
          </cell>
          <cell r="E8">
            <v>17</v>
          </cell>
          <cell r="F8">
            <v>27</v>
          </cell>
          <cell r="G8">
            <v>16</v>
          </cell>
          <cell r="H8">
            <v>0</v>
          </cell>
          <cell r="I8">
            <v>7</v>
          </cell>
          <cell r="J8">
            <v>49</v>
          </cell>
          <cell r="K8">
            <v>0</v>
          </cell>
          <cell r="L8">
            <v>38</v>
          </cell>
          <cell r="M8">
            <v>1</v>
          </cell>
          <cell r="N8">
            <v>10</v>
          </cell>
          <cell r="O8">
            <v>29</v>
          </cell>
        </row>
        <row r="9">
          <cell r="A9" t="str">
            <v>Lakehead University</v>
          </cell>
          <cell r="B9">
            <v>0</v>
          </cell>
          <cell r="C9">
            <v>9</v>
          </cell>
          <cell r="D9">
            <v>26</v>
          </cell>
          <cell r="E9">
            <v>0</v>
          </cell>
          <cell r="F9">
            <v>6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1</v>
          </cell>
          <cell r="M9">
            <v>0</v>
          </cell>
          <cell r="N9">
            <v>0</v>
          </cell>
          <cell r="O9">
            <v>0</v>
          </cell>
        </row>
        <row r="10">
          <cell r="A10" t="str">
            <v>Laurentian University</v>
          </cell>
          <cell r="B10">
            <v>0</v>
          </cell>
          <cell r="C10">
            <v>3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3</v>
          </cell>
          <cell r="M10">
            <v>4</v>
          </cell>
          <cell r="N10">
            <v>0</v>
          </cell>
          <cell r="O10">
            <v>0</v>
          </cell>
        </row>
        <row r="11">
          <cell r="A11" t="str">
            <v>McGill University</v>
          </cell>
          <cell r="B11">
            <v>42</v>
          </cell>
          <cell r="C11">
            <v>37</v>
          </cell>
          <cell r="D11">
            <v>29</v>
          </cell>
          <cell r="E11">
            <v>13</v>
          </cell>
          <cell r="F11">
            <v>18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12</v>
          </cell>
          <cell r="L11">
            <v>25</v>
          </cell>
          <cell r="M11">
            <v>4</v>
          </cell>
          <cell r="N11">
            <v>0</v>
          </cell>
          <cell r="O11">
            <v>27</v>
          </cell>
        </row>
        <row r="12">
          <cell r="A12" t="str">
            <v>McMaster University</v>
          </cell>
          <cell r="B12">
            <v>0</v>
          </cell>
          <cell r="C12">
            <v>44</v>
          </cell>
          <cell r="D12">
            <v>43</v>
          </cell>
          <cell r="E12">
            <v>18</v>
          </cell>
          <cell r="F12">
            <v>32</v>
          </cell>
          <cell r="G12">
            <v>24</v>
          </cell>
          <cell r="H12">
            <v>0</v>
          </cell>
          <cell r="I12">
            <v>0</v>
          </cell>
          <cell r="J12">
            <v>0</v>
          </cell>
          <cell r="K12">
            <v>20</v>
          </cell>
          <cell r="L12">
            <v>75</v>
          </cell>
          <cell r="M12">
            <v>0</v>
          </cell>
          <cell r="N12">
            <v>0</v>
          </cell>
          <cell r="O12">
            <v>27</v>
          </cell>
        </row>
        <row r="13">
          <cell r="A13" t="str">
            <v>Memorial University of Newfoundland</v>
          </cell>
          <cell r="B13">
            <v>0</v>
          </cell>
          <cell r="C13">
            <v>0</v>
          </cell>
          <cell r="D13">
            <v>18</v>
          </cell>
          <cell r="E13">
            <v>5</v>
          </cell>
          <cell r="F13">
            <v>6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23</v>
          </cell>
          <cell r="M13">
            <v>0</v>
          </cell>
          <cell r="N13">
            <v>13</v>
          </cell>
          <cell r="O13">
            <v>0</v>
          </cell>
        </row>
        <row r="14">
          <cell r="A14" t="str">
            <v>Queen's University</v>
          </cell>
          <cell r="B14">
            <v>0</v>
          </cell>
          <cell r="C14">
            <v>36</v>
          </cell>
          <cell r="D14">
            <v>33</v>
          </cell>
          <cell r="E14">
            <v>21</v>
          </cell>
          <cell r="F14">
            <v>5</v>
          </cell>
          <cell r="G14">
            <v>12</v>
          </cell>
          <cell r="H14">
            <v>0</v>
          </cell>
          <cell r="I14">
            <v>11</v>
          </cell>
          <cell r="J14">
            <v>0</v>
          </cell>
          <cell r="K14">
            <v>0</v>
          </cell>
          <cell r="L14">
            <v>39</v>
          </cell>
          <cell r="M14">
            <v>9</v>
          </cell>
          <cell r="N14">
            <v>27</v>
          </cell>
          <cell r="O14">
            <v>0</v>
          </cell>
        </row>
        <row r="15">
          <cell r="A15" t="str">
            <v>Seneca Polytechnic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 t="str">
            <v>Simon Fraser University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 t="str">
            <v>Royal Military College of Canada</v>
          </cell>
          <cell r="B17">
            <v>0</v>
          </cell>
          <cell r="C17">
            <v>0</v>
          </cell>
          <cell r="D17">
            <v>0</v>
          </cell>
          <cell r="E17">
            <v>4</v>
          </cell>
          <cell r="F17">
            <v>0</v>
          </cell>
          <cell r="G17">
            <v>0</v>
          </cell>
          <cell r="H17">
            <v>10</v>
          </cell>
          <cell r="I17">
            <v>0</v>
          </cell>
          <cell r="J17">
            <v>0</v>
          </cell>
          <cell r="K17">
            <v>0</v>
          </cell>
          <cell r="L17">
            <v>8</v>
          </cell>
          <cell r="M17">
            <v>0</v>
          </cell>
          <cell r="N17">
            <v>0</v>
          </cell>
          <cell r="O17">
            <v>10</v>
          </cell>
        </row>
        <row r="18">
          <cell r="A18" t="str">
            <v>Thompson Rivers University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3</v>
          </cell>
        </row>
        <row r="19">
          <cell r="A19" t="str">
            <v>Toronto Metropolitan University</v>
          </cell>
          <cell r="B19">
            <v>45</v>
          </cell>
          <cell r="C19">
            <v>23</v>
          </cell>
          <cell r="D19">
            <v>37</v>
          </cell>
          <cell r="E19">
            <v>24</v>
          </cell>
          <cell r="F19">
            <v>10</v>
          </cell>
          <cell r="G19">
            <v>0</v>
          </cell>
          <cell r="H19">
            <v>0</v>
          </cell>
          <cell r="I19">
            <v>0</v>
          </cell>
          <cell r="J19">
            <v>20</v>
          </cell>
          <cell r="K19">
            <v>0</v>
          </cell>
          <cell r="L19">
            <v>10</v>
          </cell>
          <cell r="M19">
            <v>0</v>
          </cell>
          <cell r="N19">
            <v>15</v>
          </cell>
          <cell r="O19">
            <v>0</v>
          </cell>
        </row>
        <row r="20">
          <cell r="A20" t="str">
            <v>Université de Moncton</v>
          </cell>
          <cell r="B20">
            <v>0</v>
          </cell>
          <cell r="C20">
            <v>0</v>
          </cell>
          <cell r="D20">
            <v>7</v>
          </cell>
          <cell r="E20">
            <v>0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2</v>
          </cell>
          <cell r="M20">
            <v>0</v>
          </cell>
          <cell r="N20">
            <v>0</v>
          </cell>
          <cell r="O20">
            <v>0</v>
          </cell>
        </row>
        <row r="21">
          <cell r="A21" t="str">
            <v>Université de Sherbrooke</v>
          </cell>
          <cell r="B21">
            <v>21</v>
          </cell>
          <cell r="C21">
            <v>4</v>
          </cell>
          <cell r="D21">
            <v>28</v>
          </cell>
          <cell r="E21">
            <v>6</v>
          </cell>
          <cell r="F21">
            <v>1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18</v>
          </cell>
          <cell r="M21">
            <v>0</v>
          </cell>
          <cell r="N21">
            <v>0</v>
          </cell>
          <cell r="O21">
            <v>0</v>
          </cell>
        </row>
        <row r="22">
          <cell r="A22" t="str">
            <v>Université du Québec à Chicoutimi</v>
          </cell>
          <cell r="B22">
            <v>0</v>
          </cell>
          <cell r="C22">
            <v>0</v>
          </cell>
          <cell r="D22">
            <v>5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</v>
          </cell>
          <cell r="J22">
            <v>0</v>
          </cell>
          <cell r="K22">
            <v>0</v>
          </cell>
          <cell r="L22">
            <v>1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Université du Québec à Rimouski</v>
          </cell>
          <cell r="B23">
            <v>0</v>
          </cell>
          <cell r="C23">
            <v>0</v>
          </cell>
          <cell r="D23">
            <v>2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1</v>
          </cell>
          <cell r="M23">
            <v>0</v>
          </cell>
          <cell r="N23">
            <v>0</v>
          </cell>
          <cell r="O23">
            <v>0</v>
          </cell>
        </row>
        <row r="24">
          <cell r="A24" t="str">
            <v>Université du Québec à Trois-Rivières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4</v>
          </cell>
          <cell r="G24">
            <v>0</v>
          </cell>
          <cell r="H24">
            <v>0</v>
          </cell>
          <cell r="I24">
            <v>0</v>
          </cell>
          <cell r="J24">
            <v>4</v>
          </cell>
          <cell r="K24">
            <v>0</v>
          </cell>
          <cell r="L24">
            <v>2</v>
          </cell>
          <cell r="M24">
            <v>0</v>
          </cell>
          <cell r="N24">
            <v>0</v>
          </cell>
          <cell r="O24">
            <v>0</v>
          </cell>
        </row>
        <row r="25">
          <cell r="A25" t="str">
            <v>Université du Québec en Abitibi-Témiscamingue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 t="str">
            <v>Université du Québec en Outaouais</v>
          </cell>
          <cell r="B26">
            <v>0</v>
          </cell>
          <cell r="C26">
            <v>0</v>
          </cell>
          <cell r="D26">
            <v>0</v>
          </cell>
          <cell r="E26">
            <v>1</v>
          </cell>
          <cell r="F26">
            <v>1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A27" t="str">
            <v>Université Laval</v>
          </cell>
          <cell r="B27">
            <v>0</v>
          </cell>
          <cell r="C27">
            <v>4</v>
          </cell>
          <cell r="D27">
            <v>13</v>
          </cell>
          <cell r="E27">
            <v>2</v>
          </cell>
          <cell r="F27">
            <v>1</v>
          </cell>
          <cell r="G27">
            <v>8</v>
          </cell>
          <cell r="H27">
            <v>14</v>
          </cell>
          <cell r="I27">
            <v>5</v>
          </cell>
          <cell r="J27">
            <v>12</v>
          </cell>
          <cell r="K27">
            <v>0</v>
          </cell>
          <cell r="L27">
            <v>9</v>
          </cell>
          <cell r="M27">
            <v>0</v>
          </cell>
          <cell r="N27">
            <v>0</v>
          </cell>
          <cell r="O27">
            <v>8</v>
          </cell>
        </row>
        <row r="28">
          <cell r="A28" t="str">
            <v>University of Alberta</v>
          </cell>
          <cell r="B28">
            <v>0</v>
          </cell>
          <cell r="C28">
            <v>27</v>
          </cell>
          <cell r="D28">
            <v>58</v>
          </cell>
          <cell r="E28">
            <v>21</v>
          </cell>
          <cell r="F28">
            <v>27</v>
          </cell>
          <cell r="G28">
            <v>3</v>
          </cell>
          <cell r="H28">
            <v>0</v>
          </cell>
          <cell r="I28">
            <v>0</v>
          </cell>
          <cell r="J28">
            <v>0</v>
          </cell>
          <cell r="K28">
            <v>8</v>
          </cell>
          <cell r="L28">
            <v>39</v>
          </cell>
          <cell r="M28">
            <v>3</v>
          </cell>
          <cell r="N28">
            <v>5</v>
          </cell>
          <cell r="O28">
            <v>0</v>
          </cell>
        </row>
        <row r="29">
          <cell r="A29" t="str">
            <v>University of British Columbia</v>
          </cell>
          <cell r="B29">
            <v>40</v>
          </cell>
          <cell r="C29">
            <v>37</v>
          </cell>
          <cell r="D29">
            <v>48</v>
          </cell>
          <cell r="E29">
            <v>27</v>
          </cell>
          <cell r="F29">
            <v>24</v>
          </cell>
          <cell r="G29">
            <v>14</v>
          </cell>
          <cell r="H29">
            <v>27</v>
          </cell>
          <cell r="I29">
            <v>9</v>
          </cell>
          <cell r="J29">
            <v>7</v>
          </cell>
          <cell r="K29">
            <v>4</v>
          </cell>
          <cell r="L29">
            <v>19</v>
          </cell>
          <cell r="M29">
            <v>3</v>
          </cell>
          <cell r="N29">
            <v>13</v>
          </cell>
          <cell r="O29">
            <v>0</v>
          </cell>
        </row>
        <row r="30">
          <cell r="A30" t="str">
            <v>University of British Columbia, Okanagan</v>
          </cell>
          <cell r="B30">
            <v>0</v>
          </cell>
          <cell r="C30">
            <v>0</v>
          </cell>
          <cell r="D30">
            <v>20</v>
          </cell>
          <cell r="E30">
            <v>0</v>
          </cell>
          <cell r="F30">
            <v>12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19</v>
          </cell>
          <cell r="M30">
            <v>0</v>
          </cell>
          <cell r="N30">
            <v>0</v>
          </cell>
          <cell r="O30">
            <v>0</v>
          </cell>
        </row>
        <row r="31">
          <cell r="A31" t="str">
            <v>University of Calgary</v>
          </cell>
          <cell r="B31">
            <v>5</v>
          </cell>
          <cell r="C31">
            <v>40</v>
          </cell>
          <cell r="D31">
            <v>34</v>
          </cell>
          <cell r="E31">
            <v>0</v>
          </cell>
          <cell r="F31">
            <v>35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49</v>
          </cell>
          <cell r="M31">
            <v>0</v>
          </cell>
          <cell r="N31">
            <v>2</v>
          </cell>
          <cell r="O31">
            <v>30</v>
          </cell>
        </row>
        <row r="32">
          <cell r="A32" t="str">
            <v>University of Guelph</v>
          </cell>
          <cell r="B32">
            <v>37</v>
          </cell>
          <cell r="C32">
            <v>0</v>
          </cell>
          <cell r="D32">
            <v>0</v>
          </cell>
          <cell r="E32">
            <v>4</v>
          </cell>
          <cell r="F32">
            <v>0</v>
          </cell>
          <cell r="G32">
            <v>0</v>
          </cell>
          <cell r="H32">
            <v>23</v>
          </cell>
          <cell r="I32">
            <v>0</v>
          </cell>
          <cell r="J32">
            <v>0</v>
          </cell>
          <cell r="K32">
            <v>0</v>
          </cell>
          <cell r="L32">
            <v>17</v>
          </cell>
          <cell r="M32">
            <v>0</v>
          </cell>
          <cell r="N32">
            <v>0</v>
          </cell>
          <cell r="O32">
            <v>0</v>
          </cell>
        </row>
        <row r="33">
          <cell r="A33" t="str">
            <v>University of Manitoba</v>
          </cell>
          <cell r="B33">
            <v>12</v>
          </cell>
          <cell r="C33">
            <v>0</v>
          </cell>
          <cell r="D33">
            <v>24</v>
          </cell>
          <cell r="E33">
            <v>6</v>
          </cell>
          <cell r="F33">
            <v>9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13</v>
          </cell>
          <cell r="M33">
            <v>0</v>
          </cell>
          <cell r="N33">
            <v>0</v>
          </cell>
          <cell r="O33">
            <v>0</v>
          </cell>
        </row>
        <row r="34">
          <cell r="A34" t="str">
            <v>University of New Brunswick</v>
          </cell>
          <cell r="B34">
            <v>0</v>
          </cell>
          <cell r="C34">
            <v>9</v>
          </cell>
          <cell r="D34">
            <v>11</v>
          </cell>
          <cell r="E34">
            <v>0</v>
          </cell>
          <cell r="F34">
            <v>12</v>
          </cell>
          <cell r="G34">
            <v>0</v>
          </cell>
          <cell r="H34">
            <v>0</v>
          </cell>
          <cell r="I34">
            <v>1</v>
          </cell>
          <cell r="J34">
            <v>0</v>
          </cell>
          <cell r="K34">
            <v>0</v>
          </cell>
          <cell r="L34">
            <v>7</v>
          </cell>
          <cell r="M34">
            <v>0</v>
          </cell>
          <cell r="N34">
            <v>4</v>
          </cell>
          <cell r="O34">
            <v>6</v>
          </cell>
        </row>
        <row r="35">
          <cell r="A35" t="str">
            <v>University of Northern British Columbia</v>
          </cell>
          <cell r="B35">
            <v>0</v>
          </cell>
          <cell r="C35">
            <v>0</v>
          </cell>
          <cell r="D35">
            <v>2</v>
          </cell>
          <cell r="E35">
            <v>0</v>
          </cell>
          <cell r="F35">
            <v>0</v>
          </cell>
          <cell r="G35">
            <v>0</v>
          </cell>
          <cell r="H35">
            <v>10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A36" t="str">
            <v>University of Ontario Institute of Technology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7</v>
          </cell>
          <cell r="G36">
            <v>0</v>
          </cell>
          <cell r="H36">
            <v>0</v>
          </cell>
          <cell r="I36">
            <v>0</v>
          </cell>
          <cell r="J36">
            <v>1</v>
          </cell>
          <cell r="K36">
            <v>0</v>
          </cell>
          <cell r="L36">
            <v>18</v>
          </cell>
          <cell r="M36">
            <v>0</v>
          </cell>
          <cell r="N36">
            <v>6</v>
          </cell>
          <cell r="O36">
            <v>15</v>
          </cell>
        </row>
        <row r="37">
          <cell r="A37" t="str">
            <v>University of Ottawa</v>
          </cell>
          <cell r="B37">
            <v>27</v>
          </cell>
          <cell r="C37">
            <v>37</v>
          </cell>
          <cell r="D37">
            <v>25</v>
          </cell>
          <cell r="E37">
            <v>17</v>
          </cell>
          <cell r="F37">
            <v>12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19</v>
          </cell>
          <cell r="M37">
            <v>0</v>
          </cell>
          <cell r="N37">
            <v>0</v>
          </cell>
          <cell r="O37">
            <v>20</v>
          </cell>
        </row>
        <row r="38">
          <cell r="A38" t="str">
            <v>University of Prince Edward Island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9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 t="str">
            <v>University of Regina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7</v>
          </cell>
          <cell r="I39">
            <v>0</v>
          </cell>
          <cell r="J39">
            <v>4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9</v>
          </cell>
        </row>
        <row r="40">
          <cell r="A40" t="str">
            <v>University of Saskatchewan</v>
          </cell>
          <cell r="B40">
            <v>0</v>
          </cell>
          <cell r="C40">
            <v>9</v>
          </cell>
          <cell r="D40">
            <v>11</v>
          </cell>
          <cell r="E40">
            <v>4</v>
          </cell>
          <cell r="F40">
            <v>3</v>
          </cell>
          <cell r="G40">
            <v>1</v>
          </cell>
          <cell r="H40">
            <v>9</v>
          </cell>
          <cell r="I40">
            <v>1</v>
          </cell>
          <cell r="J40">
            <v>0</v>
          </cell>
          <cell r="K40">
            <v>0</v>
          </cell>
          <cell r="L40">
            <v>5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University of Toronto</v>
          </cell>
          <cell r="B41">
            <v>0</v>
          </cell>
          <cell r="C41">
            <v>50</v>
          </cell>
          <cell r="D41">
            <v>42</v>
          </cell>
          <cell r="E41">
            <v>78</v>
          </cell>
          <cell r="F41">
            <v>21</v>
          </cell>
          <cell r="G41">
            <v>0</v>
          </cell>
          <cell r="H41">
            <v>0</v>
          </cell>
          <cell r="I41">
            <v>0</v>
          </cell>
          <cell r="J41">
            <v>55</v>
          </cell>
          <cell r="K41">
            <v>18</v>
          </cell>
          <cell r="L41">
            <v>91</v>
          </cell>
          <cell r="M41">
            <v>1</v>
          </cell>
          <cell r="N41">
            <v>71</v>
          </cell>
          <cell r="O41">
            <v>0</v>
          </cell>
        </row>
        <row r="42">
          <cell r="A42" t="str">
            <v>University of Victoria</v>
          </cell>
          <cell r="B42">
            <v>25</v>
          </cell>
          <cell r="C42">
            <v>0</v>
          </cell>
          <cell r="D42">
            <v>22</v>
          </cell>
          <cell r="E42">
            <v>1</v>
          </cell>
          <cell r="F42">
            <v>11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22</v>
          </cell>
          <cell r="M42">
            <v>0</v>
          </cell>
          <cell r="N42">
            <v>0</v>
          </cell>
          <cell r="O42">
            <v>12</v>
          </cell>
        </row>
        <row r="43">
          <cell r="A43" t="str">
            <v>University of Waterloo</v>
          </cell>
          <cell r="B43">
            <v>59</v>
          </cell>
          <cell r="C43">
            <v>85</v>
          </cell>
          <cell r="D43">
            <v>67</v>
          </cell>
          <cell r="E43">
            <v>64</v>
          </cell>
          <cell r="F43">
            <v>13</v>
          </cell>
          <cell r="G43">
            <v>0</v>
          </cell>
          <cell r="H43">
            <v>31</v>
          </cell>
          <cell r="I43">
            <v>5</v>
          </cell>
          <cell r="J43">
            <v>0</v>
          </cell>
          <cell r="K43">
            <v>0</v>
          </cell>
          <cell r="L43">
            <v>69</v>
          </cell>
          <cell r="M43">
            <v>0</v>
          </cell>
          <cell r="N43">
            <v>41</v>
          </cell>
          <cell r="O43">
            <v>60</v>
          </cell>
        </row>
        <row r="44">
          <cell r="A44" t="str">
            <v>University of Western Ontario</v>
          </cell>
          <cell r="B44">
            <v>12</v>
          </cell>
          <cell r="C44">
            <v>20</v>
          </cell>
          <cell r="D44">
            <v>19</v>
          </cell>
          <cell r="E44">
            <v>0</v>
          </cell>
          <cell r="F44">
            <v>6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37</v>
          </cell>
          <cell r="M44">
            <v>0</v>
          </cell>
          <cell r="N44">
            <v>4</v>
          </cell>
          <cell r="O44">
            <v>24</v>
          </cell>
        </row>
        <row r="45">
          <cell r="A45" t="str">
            <v>University of Windsor</v>
          </cell>
          <cell r="B45">
            <v>0</v>
          </cell>
          <cell r="C45">
            <v>0</v>
          </cell>
          <cell r="D45">
            <v>10</v>
          </cell>
          <cell r="E45">
            <v>0</v>
          </cell>
          <cell r="F45">
            <v>19</v>
          </cell>
          <cell r="G45">
            <v>0</v>
          </cell>
          <cell r="H45">
            <v>3</v>
          </cell>
          <cell r="I45">
            <v>0</v>
          </cell>
          <cell r="J45">
            <v>5</v>
          </cell>
          <cell r="K45">
            <v>0</v>
          </cell>
          <cell r="L45">
            <v>10</v>
          </cell>
          <cell r="M45">
            <v>0</v>
          </cell>
          <cell r="N45">
            <v>0</v>
          </cell>
          <cell r="O45">
            <v>0</v>
          </cell>
        </row>
        <row r="46">
          <cell r="A46" t="str">
            <v>York University</v>
          </cell>
          <cell r="B46">
            <v>0</v>
          </cell>
          <cell r="C46">
            <v>0</v>
          </cell>
          <cell r="D46">
            <v>10</v>
          </cell>
          <cell r="E46">
            <v>6</v>
          </cell>
          <cell r="F46">
            <v>6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7</v>
          </cell>
          <cell r="M46">
            <v>0</v>
          </cell>
          <cell r="N46">
            <v>3</v>
          </cell>
          <cell r="O46">
            <v>9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workbookViewId="0">
      <selection activeCell="F15" sqref="F15"/>
    </sheetView>
  </sheetViews>
  <sheetFormatPr defaultRowHeight="15" x14ac:dyDescent="0.25"/>
  <cols>
    <col min="1" max="1" width="60.42578125" bestFit="1" customWidth="1"/>
    <col min="3" max="3" width="9.140625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tr">
        <f>'[1]Table_UD.3.1'!A2</f>
        <v>British Columbia Institute of Technology</v>
      </c>
      <c r="B2" s="1">
        <f>'[1]Table_UD.3.1'!B2</f>
        <v>117</v>
      </c>
      <c r="C2" s="1">
        <f>'[1]Table_UD.3.1'!C2</f>
        <v>119</v>
      </c>
      <c r="D2" s="1">
        <f>'[1]Table_UD.3.1'!D2</f>
        <v>115</v>
      </c>
      <c r="E2" s="1">
        <f>'[1]Table_UD.3.1'!E2</f>
        <v>99</v>
      </c>
      <c r="F2" s="1">
        <f>'[1]Table_UD.3.1'!F2</f>
        <v>97</v>
      </c>
    </row>
    <row r="3" spans="1:6" x14ac:dyDescent="0.25">
      <c r="A3" t="str">
        <f>'[1]Table_UD.3.1'!A3</f>
        <v>Carleton University</v>
      </c>
      <c r="B3" s="4" t="s">
        <v>21</v>
      </c>
      <c r="C3" s="1">
        <f>'[1]Table_UD.3.1'!C3</f>
        <v>694</v>
      </c>
      <c r="D3" s="1">
        <f>'[1]Table_UD.3.1'!D3</f>
        <v>694</v>
      </c>
      <c r="E3" s="1">
        <f>'[1]Table_UD.3.1'!E3</f>
        <v>747</v>
      </c>
      <c r="F3" s="1">
        <f>'[1]Table_UD.3.1'!F3</f>
        <v>747</v>
      </c>
    </row>
    <row r="4" spans="1:6" x14ac:dyDescent="0.25">
      <c r="A4" t="str">
        <f>'[1]Table_UD.3.1'!A4</f>
        <v>Concordia University</v>
      </c>
      <c r="B4" s="1">
        <f>'[1]Table_UD.3.1'!B4</f>
        <v>615</v>
      </c>
      <c r="C4" s="1">
        <f>'[1]Table_UD.3.1'!C4</f>
        <v>650</v>
      </c>
      <c r="D4" s="1">
        <f>'[1]Table_UD.3.1'!D4</f>
        <v>681</v>
      </c>
      <c r="E4" s="1">
        <f>'[1]Table_UD.3.1'!E4</f>
        <v>774</v>
      </c>
      <c r="F4" s="1">
        <f>'[1]Table_UD.3.1'!F4</f>
        <v>680</v>
      </c>
    </row>
    <row r="5" spans="1:6" x14ac:dyDescent="0.25">
      <c r="A5" t="str">
        <f>'[1]Table_UD.3.1'!A5</f>
        <v>Conestoga College</v>
      </c>
      <c r="B5" s="1">
        <f>'[1]Table_UD.3.1'!B5</f>
        <v>49</v>
      </c>
      <c r="C5" s="1">
        <f>'[1]Table_UD.3.1'!C5</f>
        <v>33</v>
      </c>
      <c r="D5" s="1">
        <f>'[1]Table_UD.3.1'!D5</f>
        <v>47</v>
      </c>
      <c r="E5" s="1">
        <f>'[1]Table_UD.3.1'!E5</f>
        <v>60</v>
      </c>
      <c r="F5" s="1">
        <f>'[1]Table_UD.3.1'!F5</f>
        <v>51</v>
      </c>
    </row>
    <row r="6" spans="1:6" x14ac:dyDescent="0.25">
      <c r="A6" t="str">
        <f>'[1]Table_UD.3.1'!A6</f>
        <v>Dalhousie University</v>
      </c>
      <c r="B6" s="1">
        <f>'[1]Table_UD.3.1'!B6</f>
        <v>629</v>
      </c>
      <c r="C6" s="1">
        <f>'[1]Table_UD.3.1'!C6</f>
        <v>464</v>
      </c>
      <c r="D6" s="1">
        <f>'[1]Table_UD.3.1'!D6</f>
        <v>465</v>
      </c>
      <c r="E6" s="1">
        <f>'[1]Table_UD.3.1'!E6</f>
        <v>449</v>
      </c>
      <c r="F6" s="1">
        <f>'[1]Table_UD.3.1'!F6</f>
        <v>413</v>
      </c>
    </row>
    <row r="7" spans="1:6" x14ac:dyDescent="0.25">
      <c r="A7" t="str">
        <f>'[1]Table_UD.3.1'!A7</f>
        <v>École de technologie supérieure</v>
      </c>
      <c r="B7" s="1">
        <f>'[1]Table_UD.3.1'!B7</f>
        <v>648</v>
      </c>
      <c r="C7" s="1">
        <f>'[1]Table_UD.3.1'!C7</f>
        <v>1192</v>
      </c>
      <c r="D7" s="1">
        <f>'[1]Table_UD.3.1'!D7</f>
        <v>1147</v>
      </c>
      <c r="E7" s="1">
        <f>'[1]Table_UD.3.1'!E7</f>
        <v>1048</v>
      </c>
      <c r="F7" s="1">
        <f>'[1]Table_UD.3.1'!F7</f>
        <v>881</v>
      </c>
    </row>
    <row r="8" spans="1:6" x14ac:dyDescent="0.25">
      <c r="A8" t="str">
        <f>'[1]Table_UD.3.1'!A8</f>
        <v>École Polytechnique de Montréal</v>
      </c>
      <c r="B8" s="1">
        <f>'[1]Table_UD.3.1'!B8</f>
        <v>944</v>
      </c>
      <c r="C8" s="1">
        <f>'[1]Table_UD.3.1'!C8</f>
        <v>933</v>
      </c>
      <c r="D8" s="1">
        <f>'[1]Table_UD.3.1'!D8</f>
        <v>891</v>
      </c>
      <c r="E8" s="1">
        <f>'[1]Table_UD.3.1'!E8</f>
        <v>952</v>
      </c>
      <c r="F8" s="1">
        <f>'[1]Table_UD.3.1'!F8</f>
        <v>983</v>
      </c>
    </row>
    <row r="9" spans="1:6" x14ac:dyDescent="0.25">
      <c r="A9" t="str">
        <f>'[1]Table_UD.3.1'!A9</f>
        <v>Lakehead University</v>
      </c>
      <c r="B9" s="1">
        <f>'[1]Table_UD.3.1'!B9</f>
        <v>346</v>
      </c>
      <c r="C9" s="1">
        <f>'[1]Table_UD.3.1'!C9</f>
        <v>379</v>
      </c>
      <c r="D9" s="1">
        <f>'[1]Table_UD.3.1'!D9</f>
        <v>455</v>
      </c>
      <c r="E9" s="1">
        <f>'[1]Table_UD.3.1'!E9</f>
        <v>0</v>
      </c>
      <c r="F9" s="1">
        <f>'[1]Table_UD.3.1'!F9</f>
        <v>288</v>
      </c>
    </row>
    <row r="10" spans="1:6" x14ac:dyDescent="0.25">
      <c r="A10" s="3" t="str">
        <f>'[1]Table_UD.3.1'!A10</f>
        <v>Laurentian University</v>
      </c>
      <c r="B10" s="1">
        <f>'[1]Table_UD.3.1'!B10</f>
        <v>97</v>
      </c>
      <c r="C10" s="1">
        <f>'[1]Table_UD.3.1'!C10</f>
        <v>111</v>
      </c>
      <c r="D10" s="1">
        <f>'[1]Table_UD.3.1'!D10</f>
        <v>0</v>
      </c>
      <c r="E10" s="1">
        <f>'[1]Table_UD.3.1'!E10</f>
        <v>71</v>
      </c>
      <c r="F10" s="1">
        <f>'[1]Table_UD.3.1'!F10</f>
        <v>53</v>
      </c>
    </row>
    <row r="11" spans="1:6" x14ac:dyDescent="0.25">
      <c r="A11" t="str">
        <f>'[1]Table_UD.3.1'!A11</f>
        <v>McGill University</v>
      </c>
      <c r="B11" s="1">
        <f>'[1]Table_UD.3.1'!B11</f>
        <v>697</v>
      </c>
      <c r="C11" s="1">
        <f>'[1]Table_UD.3.1'!C11</f>
        <v>684</v>
      </c>
      <c r="D11" s="1">
        <f>'[1]Table_UD.3.1'!D11</f>
        <v>668</v>
      </c>
      <c r="E11" s="1">
        <f>'[1]Table_UD.3.1'!E11</f>
        <v>666</v>
      </c>
      <c r="F11" s="1">
        <f>'[1]Table_UD.3.1'!F11</f>
        <v>677</v>
      </c>
    </row>
    <row r="12" spans="1:6" x14ac:dyDescent="0.25">
      <c r="A12" t="str">
        <f>'[1]Table_UD.3.1'!A12</f>
        <v>McMaster University</v>
      </c>
      <c r="B12" s="1">
        <f>'[1]Table_UD.3.1'!B12</f>
        <v>680</v>
      </c>
      <c r="C12" s="1">
        <f>'[1]Table_UD.3.1'!C12</f>
        <v>695</v>
      </c>
      <c r="D12" s="1">
        <f>'[1]Table_UD.3.1'!D12</f>
        <v>754</v>
      </c>
      <c r="E12" s="1">
        <f>'[1]Table_UD.3.1'!E12</f>
        <v>762</v>
      </c>
      <c r="F12" s="1">
        <f>'[1]Table_UD.3.1'!F12</f>
        <v>861</v>
      </c>
    </row>
    <row r="13" spans="1:6" x14ac:dyDescent="0.25">
      <c r="A13" t="str">
        <f>'[1]Table_UD.3.1'!A13</f>
        <v>Memorial University of Newfoundland</v>
      </c>
      <c r="B13" s="1">
        <f>'[1]Table_UD.3.1'!B13</f>
        <v>233</v>
      </c>
      <c r="C13" s="1">
        <f>'[1]Table_UD.3.1'!C13</f>
        <v>226</v>
      </c>
      <c r="D13" s="1">
        <f>'[1]Table_UD.3.1'!D13</f>
        <v>236</v>
      </c>
      <c r="E13" s="1">
        <f>'[1]Table_UD.3.1'!E13</f>
        <v>225</v>
      </c>
      <c r="F13" s="1">
        <f>'[1]Table_UD.3.1'!F13</f>
        <v>242</v>
      </c>
    </row>
    <row r="14" spans="1:6" x14ac:dyDescent="0.25">
      <c r="A14" t="str">
        <f>'[1]Table_UD.3.1'!A14</f>
        <v>Queen's University</v>
      </c>
      <c r="B14" s="1">
        <f>'[1]Table_UD.3.1'!B14</f>
        <v>671</v>
      </c>
      <c r="C14" s="1">
        <f>'[1]Table_UD.3.1'!C14</f>
        <v>704</v>
      </c>
      <c r="D14" s="1">
        <f>'[1]Table_UD.3.1'!D14</f>
        <v>706</v>
      </c>
      <c r="E14" s="1">
        <f>'[1]Table_UD.3.1'!E14</f>
        <v>647</v>
      </c>
      <c r="F14" s="1">
        <f>'[1]Table_UD.3.1'!F14</f>
        <v>749</v>
      </c>
    </row>
    <row r="15" spans="1:6" x14ac:dyDescent="0.25">
      <c r="A15" t="str">
        <f>'[1]Table_UD.3.1'!A15</f>
        <v>Seneca Polytechnic</v>
      </c>
      <c r="B15" s="4" t="s">
        <v>21</v>
      </c>
      <c r="C15" s="4" t="s">
        <v>21</v>
      </c>
      <c r="D15" s="4" t="s">
        <v>21</v>
      </c>
      <c r="E15" s="4" t="s">
        <v>21</v>
      </c>
      <c r="F15" s="4" t="s">
        <v>21</v>
      </c>
    </row>
    <row r="16" spans="1:6" x14ac:dyDescent="0.25">
      <c r="A16" t="str">
        <f>'[1]Table_UD.3.1'!A16</f>
        <v>Simon Fraser University</v>
      </c>
      <c r="B16" s="1">
        <f>'[1]Table_UD.3.1'!B16</f>
        <v>118</v>
      </c>
      <c r="C16" s="1">
        <f>'[1]Table_UD.3.1'!C16</f>
        <v>276</v>
      </c>
      <c r="D16" s="1">
        <f>'[1]Table_UD.3.1'!D16</f>
        <v>187</v>
      </c>
      <c r="E16" s="1">
        <f>'[1]Table_UD.3.1'!E16</f>
        <v>198</v>
      </c>
      <c r="F16" s="1">
        <f>'[1]Table_UD.3.1'!F16</f>
        <v>182</v>
      </c>
    </row>
    <row r="17" spans="1:6" x14ac:dyDescent="0.25">
      <c r="A17" t="str">
        <f>'[1]Table_UD.3.1'!A17</f>
        <v>Royal Military College of Canada</v>
      </c>
      <c r="B17" s="1">
        <f>'[1]Table_UD.3.1'!B17</f>
        <v>454</v>
      </c>
      <c r="C17" s="1">
        <f>'[1]Table_UD.3.1'!C17</f>
        <v>0</v>
      </c>
      <c r="D17" s="1">
        <f>'[1]Table_UD.3.1'!D17</f>
        <v>186</v>
      </c>
      <c r="E17" s="1">
        <f>'[1]Table_UD.3.1'!E17</f>
        <v>86</v>
      </c>
      <c r="F17" s="1">
        <f>'[1]Table_UD.3.1'!F17</f>
        <v>0</v>
      </c>
    </row>
    <row r="18" spans="1:6" x14ac:dyDescent="0.25">
      <c r="A18" t="str">
        <f>'[1]Table_UD.3.1'!A18</f>
        <v>Thompson Rivers University</v>
      </c>
      <c r="B18" s="4" t="s">
        <v>21</v>
      </c>
      <c r="C18" s="4" t="s">
        <v>21</v>
      </c>
      <c r="D18" s="4" t="s">
        <v>21</v>
      </c>
      <c r="E18" s="4" t="s">
        <v>21</v>
      </c>
      <c r="F18" s="1">
        <f>'[1]Table_UD.3.1'!F18</f>
        <v>12</v>
      </c>
    </row>
    <row r="19" spans="1:6" x14ac:dyDescent="0.25">
      <c r="A19" t="str">
        <f>'[1]Table_UD.3.1'!A19</f>
        <v>Toronto Metropolitan University</v>
      </c>
      <c r="B19" s="1">
        <f>'[1]Table_UD.3.1'!B19</f>
        <v>777</v>
      </c>
      <c r="C19" s="1">
        <f>'[1]Table_UD.3.1'!C19</f>
        <v>807</v>
      </c>
      <c r="D19" s="1">
        <f>'[1]Table_UD.3.1'!D19</f>
        <v>805</v>
      </c>
      <c r="E19" s="1">
        <f>'[1]Table_UD.3.1'!E19</f>
        <v>869</v>
      </c>
      <c r="F19" s="1">
        <f>'[1]Table_UD.3.1'!F19</f>
        <v>888</v>
      </c>
    </row>
    <row r="20" spans="1:6" x14ac:dyDescent="0.25">
      <c r="A20" t="str">
        <f>'[1]Table_UD.3.1'!A20</f>
        <v>Université de Moncton</v>
      </c>
      <c r="B20" s="1">
        <f>'[1]Table_UD.3.1'!B20</f>
        <v>55</v>
      </c>
      <c r="C20" s="1">
        <f>'[1]Table_UD.3.1'!C20</f>
        <v>57</v>
      </c>
      <c r="D20" s="1">
        <f>'[1]Table_UD.3.1'!D20</f>
        <v>55</v>
      </c>
      <c r="E20" s="1">
        <f>'[1]Table_UD.3.1'!E20</f>
        <v>47</v>
      </c>
      <c r="F20" s="1">
        <f>'[1]Table_UD.3.1'!F20</f>
        <v>50</v>
      </c>
    </row>
    <row r="21" spans="1:6" x14ac:dyDescent="0.25">
      <c r="A21" t="str">
        <f>'[1]Table_UD.3.1'!A21</f>
        <v>Université de Sherbrooke</v>
      </c>
      <c r="B21" s="1">
        <f>'[1]Table_UD.3.1'!B21</f>
        <v>314</v>
      </c>
      <c r="C21" s="1">
        <f>'[1]Table_UD.3.1'!C21</f>
        <v>372</v>
      </c>
      <c r="D21" s="1">
        <f>'[1]Table_UD.3.1'!D21</f>
        <v>360</v>
      </c>
      <c r="E21" s="1">
        <f>'[1]Table_UD.3.1'!E21</f>
        <v>397</v>
      </c>
      <c r="F21" s="1">
        <f>'[1]Table_UD.3.1'!F21</f>
        <v>351</v>
      </c>
    </row>
    <row r="22" spans="1:6" x14ac:dyDescent="0.25">
      <c r="A22" t="str">
        <f>'[1]Table_UD.3.1'!A22</f>
        <v>Université du Québec à Chicoutimi</v>
      </c>
      <c r="B22" s="1">
        <f>'[1]Table_UD.3.1'!B22</f>
        <v>100</v>
      </c>
      <c r="C22" s="1">
        <f>'[1]Table_UD.3.1'!C22</f>
        <v>73</v>
      </c>
      <c r="D22" s="1">
        <f>'[1]Table_UD.3.1'!D22</f>
        <v>55</v>
      </c>
      <c r="E22" s="1">
        <f>'[1]Table_UD.3.1'!E22</f>
        <v>42</v>
      </c>
      <c r="F22" s="1">
        <f>'[1]Table_UD.3.1'!F22</f>
        <v>52</v>
      </c>
    </row>
    <row r="23" spans="1:6" x14ac:dyDescent="0.25">
      <c r="A23" t="str">
        <f>'[1]Table_UD.3.1'!A23</f>
        <v>Université du Québec à Rimouski</v>
      </c>
      <c r="B23" s="1">
        <f>'[1]Table_UD.3.1'!B23</f>
        <v>18</v>
      </c>
      <c r="C23" s="1">
        <f>'[1]Table_UD.3.1'!C23</f>
        <v>16</v>
      </c>
      <c r="D23" s="1">
        <f>'[1]Table_UD.3.1'!D23</f>
        <v>14</v>
      </c>
      <c r="E23" s="1">
        <f>'[1]Table_UD.3.1'!E23</f>
        <v>0</v>
      </c>
      <c r="F23" s="1">
        <f>'[1]Table_UD.3.1'!F23</f>
        <v>12</v>
      </c>
    </row>
    <row r="24" spans="1:6" x14ac:dyDescent="0.25">
      <c r="A24" t="str">
        <f>'[1]Table_UD.3.1'!A24</f>
        <v>Université du Québec à Trois-Rivières</v>
      </c>
      <c r="B24" s="1">
        <f>'[1]Table_UD.3.1'!B24</f>
        <v>68</v>
      </c>
      <c r="C24" s="1">
        <f>'[1]Table_UD.3.1'!C24</f>
        <v>79</v>
      </c>
      <c r="D24" s="1">
        <f>'[1]Table_UD.3.1'!D24</f>
        <v>67</v>
      </c>
      <c r="E24" s="1">
        <f>'[1]Table_UD.3.1'!E24</f>
        <v>60</v>
      </c>
      <c r="F24" s="1">
        <f>'[1]Table_UD.3.1'!F24</f>
        <v>65</v>
      </c>
    </row>
    <row r="25" spans="1:6" x14ac:dyDescent="0.25">
      <c r="A25" t="str">
        <f>'[1]Table_UD.3.1'!A25</f>
        <v>Université du Québec en Abitibi-Témiscamingue</v>
      </c>
      <c r="B25" s="1">
        <f>'[1]Table_UD.3.1'!B25</f>
        <v>9</v>
      </c>
      <c r="C25" s="1">
        <f>'[1]Table_UD.3.1'!C25</f>
        <v>21</v>
      </c>
      <c r="D25" s="1">
        <f>'[1]Table_UD.3.1'!D25</f>
        <v>16</v>
      </c>
      <c r="E25" s="1">
        <f>'[1]Table_UD.3.1'!E25</f>
        <v>10</v>
      </c>
      <c r="F25" s="1">
        <f>'[1]Table_UD.3.1'!F25</f>
        <v>8</v>
      </c>
    </row>
    <row r="26" spans="1:6" x14ac:dyDescent="0.25">
      <c r="A26" t="str">
        <f>'[1]Table_UD.3.1'!A26</f>
        <v>Université du Québec en Outaouais</v>
      </c>
      <c r="B26" s="4" t="s">
        <v>21</v>
      </c>
      <c r="C26" s="1">
        <f>'[1]Table_UD.3.1'!C26</f>
        <v>16</v>
      </c>
      <c r="D26" s="4" t="s">
        <v>21</v>
      </c>
      <c r="E26" s="4" t="s">
        <v>21</v>
      </c>
      <c r="F26" s="1">
        <f>'[1]Table_UD.3.1'!F26</f>
        <v>26</v>
      </c>
    </row>
    <row r="27" spans="1:6" x14ac:dyDescent="0.25">
      <c r="A27" t="str">
        <f>'[1]Table_UD.3.1'!A27</f>
        <v>Université Laval</v>
      </c>
      <c r="B27" s="1">
        <f>'[1]Table_UD.3.1'!B27</f>
        <v>512</v>
      </c>
      <c r="C27" s="1">
        <f>'[1]Table_UD.3.1'!C27</f>
        <v>500</v>
      </c>
      <c r="D27" s="1">
        <f>'[1]Table_UD.3.1'!D27</f>
        <v>488</v>
      </c>
      <c r="E27" s="1">
        <f>'[1]Table_UD.3.1'!E27</f>
        <v>413</v>
      </c>
      <c r="F27" s="1">
        <f>'[1]Table_UD.3.1'!F27</f>
        <v>407</v>
      </c>
    </row>
    <row r="28" spans="1:6" x14ac:dyDescent="0.25">
      <c r="A28" t="str">
        <f>'[1]Table_UD.3.1'!A28</f>
        <v>University of Alberta</v>
      </c>
      <c r="B28" s="1">
        <f>'[1]Table_UD.3.1'!B28</f>
        <v>874</v>
      </c>
      <c r="C28" s="1">
        <f>'[1]Table_UD.3.1'!C28</f>
        <v>853</v>
      </c>
      <c r="D28" s="1">
        <f>'[1]Table_UD.3.1'!D28</f>
        <v>800</v>
      </c>
      <c r="E28" s="1">
        <f>'[1]Table_UD.3.1'!E28</f>
        <v>833</v>
      </c>
      <c r="F28" s="1">
        <f>'[1]Table_UD.3.1'!F28</f>
        <v>868</v>
      </c>
    </row>
    <row r="29" spans="1:6" x14ac:dyDescent="0.25">
      <c r="A29" t="str">
        <f>'[1]Table_UD.3.1'!A29</f>
        <v>University of British Columbia</v>
      </c>
      <c r="B29" s="1">
        <f>'[1]Table_UD.3.1'!B29</f>
        <v>863</v>
      </c>
      <c r="C29" s="1">
        <f>'[1]Table_UD.3.1'!C29</f>
        <v>919</v>
      </c>
      <c r="D29" s="1">
        <f>'[1]Table_UD.3.1'!D29</f>
        <v>935</v>
      </c>
      <c r="E29" s="1">
        <f>'[1]Table_UD.3.1'!E29</f>
        <v>858</v>
      </c>
      <c r="F29" s="1">
        <f>'[1]Table_UD.3.1'!F29</f>
        <v>1036</v>
      </c>
    </row>
    <row r="30" spans="1:6" x14ac:dyDescent="0.25">
      <c r="A30" t="str">
        <f>'[1]Table_UD.3.1'!A30</f>
        <v>University of British Columbia, Okanagan</v>
      </c>
      <c r="B30" s="1">
        <f>'[1]Table_UD.3.1'!B30</f>
        <v>215</v>
      </c>
      <c r="C30" s="1">
        <f>'[1]Table_UD.3.1'!C30</f>
        <v>230</v>
      </c>
      <c r="D30" s="1">
        <f>'[1]Table_UD.3.1'!D30</f>
        <v>249</v>
      </c>
      <c r="E30" s="1">
        <f>'[1]Table_UD.3.1'!E30</f>
        <v>328</v>
      </c>
      <c r="F30" s="1">
        <f>'[1]Table_UD.3.1'!F30</f>
        <v>279</v>
      </c>
    </row>
    <row r="31" spans="1:6" x14ac:dyDescent="0.25">
      <c r="A31" t="str">
        <f>'[1]Table_UD.3.1'!A31</f>
        <v>University of Calgary</v>
      </c>
      <c r="B31" s="1">
        <f>'[1]Table_UD.3.1'!B31</f>
        <v>574</v>
      </c>
      <c r="C31" s="1">
        <f>'[1]Table_UD.3.1'!C31</f>
        <v>552</v>
      </c>
      <c r="D31" s="1">
        <f>'[1]Table_UD.3.1'!D31</f>
        <v>693</v>
      </c>
      <c r="E31" s="1">
        <f>'[1]Table_UD.3.1'!E31</f>
        <v>683</v>
      </c>
      <c r="F31" s="1">
        <f>'[1]Table_UD.3.1'!F31</f>
        <v>727</v>
      </c>
    </row>
    <row r="32" spans="1:6" x14ac:dyDescent="0.25">
      <c r="A32" t="str">
        <f>'[1]Table_UD.3.1'!A32</f>
        <v>University of Guelph</v>
      </c>
      <c r="B32" s="1">
        <f>'[1]Table_UD.3.1'!B32</f>
        <v>330</v>
      </c>
      <c r="C32" s="1">
        <f>'[1]Table_UD.3.1'!C32</f>
        <v>346</v>
      </c>
      <c r="D32" s="1">
        <f>'[1]Table_UD.3.1'!D32</f>
        <v>336</v>
      </c>
      <c r="E32" s="4" t="s">
        <v>21</v>
      </c>
      <c r="F32" s="1">
        <f>'[1]Table_UD.3.1'!F32</f>
        <v>294</v>
      </c>
    </row>
    <row r="33" spans="1:6" x14ac:dyDescent="0.25">
      <c r="A33" t="str">
        <f>'[1]Table_UD.3.1'!A33</f>
        <v>University of Manitoba</v>
      </c>
      <c r="B33" s="1">
        <f>'[1]Table_UD.3.1'!B33</f>
        <v>288</v>
      </c>
      <c r="C33" s="1">
        <f>'[1]Table_UD.3.1'!C33</f>
        <v>267</v>
      </c>
      <c r="D33" s="1">
        <f>'[1]Table_UD.3.1'!D33</f>
        <v>301</v>
      </c>
      <c r="E33" s="1">
        <f>'[1]Table_UD.3.1'!E33</f>
        <v>276</v>
      </c>
      <c r="F33" s="1">
        <f>'[1]Table_UD.3.1'!F33</f>
        <v>257</v>
      </c>
    </row>
    <row r="34" spans="1:6" x14ac:dyDescent="0.25">
      <c r="A34" t="str">
        <f>'[1]Table_UD.3.1'!A34</f>
        <v>University of New Brunswick</v>
      </c>
      <c r="B34" s="1">
        <f>'[1]Table_UD.3.1'!B34</f>
        <v>278</v>
      </c>
      <c r="C34" s="1">
        <f>'[1]Table_UD.3.1'!C34</f>
        <v>362</v>
      </c>
      <c r="D34" s="1">
        <f>'[1]Table_UD.3.1'!D34</f>
        <v>304</v>
      </c>
      <c r="E34" s="1">
        <f>'[1]Table_UD.3.1'!E34</f>
        <v>217</v>
      </c>
      <c r="F34" s="1">
        <f>'[1]Table_UD.3.1'!F34</f>
        <v>194</v>
      </c>
    </row>
    <row r="35" spans="1:6" x14ac:dyDescent="0.25">
      <c r="A35" t="str">
        <f>'[1]Table_UD.3.1'!A35</f>
        <v>University of Northern British Columbia</v>
      </c>
      <c r="B35" s="1">
        <f>'[1]Table_UD.3.1'!B35</f>
        <v>28</v>
      </c>
      <c r="C35" s="1">
        <f>'[1]Table_UD.3.1'!C35</f>
        <v>32</v>
      </c>
      <c r="D35" s="1">
        <f>'[1]Table_UD.3.1'!D35</f>
        <v>96</v>
      </c>
      <c r="E35" s="1">
        <f>'[1]Table_UD.3.1'!E35</f>
        <v>31</v>
      </c>
      <c r="F35" s="1">
        <f>'[1]Table_UD.3.1'!F35</f>
        <v>32</v>
      </c>
    </row>
    <row r="36" spans="1:6" x14ac:dyDescent="0.25">
      <c r="A36" t="str">
        <f>'[1]Table_UD.3.1'!A36</f>
        <v>University of Ontario Institute of Technology</v>
      </c>
      <c r="B36" s="1">
        <f>'[1]Table_UD.3.1'!B36</f>
        <v>332</v>
      </c>
      <c r="C36" s="1">
        <f>'[1]Table_UD.3.1'!C36</f>
        <v>350</v>
      </c>
      <c r="D36" s="1">
        <f>'[1]Table_UD.3.1'!D36</f>
        <v>381</v>
      </c>
      <c r="E36" s="1">
        <f>'[1]Table_UD.3.1'!E36</f>
        <v>437</v>
      </c>
      <c r="F36" s="1">
        <f>'[1]Table_UD.3.1'!F36</f>
        <v>394</v>
      </c>
    </row>
    <row r="37" spans="1:6" x14ac:dyDescent="0.25">
      <c r="A37" t="str">
        <f>'[1]Table_UD.3.1'!A37</f>
        <v>University of Ottawa</v>
      </c>
      <c r="B37" s="1">
        <f>'[1]Table_UD.3.1'!B37</f>
        <v>587</v>
      </c>
      <c r="C37" s="1">
        <f>'[1]Table_UD.3.1'!C37</f>
        <v>625</v>
      </c>
      <c r="D37" s="1">
        <f>'[1]Table_UD.3.1'!D37</f>
        <v>638</v>
      </c>
      <c r="E37" s="1">
        <f>'[1]Table_UD.3.1'!E37</f>
        <v>686</v>
      </c>
      <c r="F37" s="1">
        <f>'[1]Table_UD.3.1'!F37</f>
        <v>645</v>
      </c>
    </row>
    <row r="38" spans="1:6" x14ac:dyDescent="0.25">
      <c r="A38" t="str">
        <f>'[1]Table_UD.3.1'!A38</f>
        <v>University of Prince Edward Island</v>
      </c>
      <c r="B38" s="1">
        <f>'[1]Table_UD.3.1'!B38</f>
        <v>17</v>
      </c>
      <c r="C38" s="1">
        <f>'[1]Table_UD.3.1'!C38</f>
        <v>22</v>
      </c>
      <c r="D38" s="1">
        <f>'[1]Table_UD.3.1'!D38</f>
        <v>29</v>
      </c>
      <c r="E38" s="1">
        <f>'[1]Table_UD.3.1'!E38</f>
        <v>39</v>
      </c>
      <c r="F38" s="1">
        <f>'[1]Table_UD.3.1'!F38</f>
        <v>52</v>
      </c>
    </row>
    <row r="39" spans="1:6" x14ac:dyDescent="0.25">
      <c r="A39" t="str">
        <f>'[1]Table_UD.3.1'!A39</f>
        <v>University of Regina</v>
      </c>
      <c r="B39" s="1">
        <f>'[1]Table_UD.3.1'!B39</f>
        <v>203</v>
      </c>
      <c r="C39" s="1">
        <f>'[1]Table_UD.3.1'!C39</f>
        <v>197</v>
      </c>
      <c r="D39" s="1">
        <f>'[1]Table_UD.3.1'!D39</f>
        <v>186</v>
      </c>
      <c r="E39" s="1">
        <f>'[1]Table_UD.3.1'!E39</f>
        <v>118</v>
      </c>
      <c r="F39" s="1">
        <f>'[1]Table_UD.3.1'!F39</f>
        <v>105</v>
      </c>
    </row>
    <row r="40" spans="1:6" x14ac:dyDescent="0.25">
      <c r="A40" t="str">
        <f>'[1]Table_UD.3.1'!A40</f>
        <v>University of Saskatchewan</v>
      </c>
      <c r="B40" s="1">
        <f>'[1]Table_UD.3.1'!B40</f>
        <v>302</v>
      </c>
      <c r="C40" s="1">
        <f>'[1]Table_UD.3.1'!C40</f>
        <v>265</v>
      </c>
      <c r="D40" s="1">
        <f>'[1]Table_UD.3.1'!D40</f>
        <v>288</v>
      </c>
      <c r="E40" s="1">
        <f>'[1]Table_UD.3.1'!E40</f>
        <v>244</v>
      </c>
      <c r="F40" s="1">
        <f>'[1]Table_UD.3.1'!F40</f>
        <v>219</v>
      </c>
    </row>
    <row r="41" spans="1:6" x14ac:dyDescent="0.25">
      <c r="A41" t="str">
        <f>'[1]Table_UD.3.1'!A41</f>
        <v>University of Toronto</v>
      </c>
      <c r="B41" s="1">
        <f>'[1]Table_UD.3.1'!B41</f>
        <v>1057</v>
      </c>
      <c r="C41" s="1">
        <f>'[1]Table_UD.3.1'!C41</f>
        <v>1096</v>
      </c>
      <c r="D41" s="1">
        <f>'[1]Table_UD.3.1'!D41</f>
        <v>1075</v>
      </c>
      <c r="E41" s="1">
        <f>'[1]Table_UD.3.1'!E41</f>
        <v>937</v>
      </c>
      <c r="F41" s="1">
        <f>'[1]Table_UD.3.1'!F41</f>
        <v>1073</v>
      </c>
    </row>
    <row r="42" spans="1:6" x14ac:dyDescent="0.25">
      <c r="A42" t="str">
        <f>'[1]Table_UD.3.1'!A42</f>
        <v>University of Victoria</v>
      </c>
      <c r="B42" s="1">
        <f>'[1]Table_UD.3.1'!B42</f>
        <v>299</v>
      </c>
      <c r="C42" s="1">
        <f>'[1]Table_UD.3.1'!C42</f>
        <v>329</v>
      </c>
      <c r="D42" s="1">
        <f>'[1]Table_UD.3.1'!D42</f>
        <v>383</v>
      </c>
      <c r="E42" s="1">
        <f>'[1]Table_UD.3.1'!E42</f>
        <v>375</v>
      </c>
      <c r="F42" s="1">
        <f>'[1]Table_UD.3.1'!F42</f>
        <v>381</v>
      </c>
    </row>
    <row r="43" spans="1:6" x14ac:dyDescent="0.25">
      <c r="A43" t="str">
        <f>'[1]Table_UD.3.1'!A43</f>
        <v>University of Waterloo</v>
      </c>
      <c r="B43" s="1">
        <f>'[1]Table_UD.3.1'!B43</f>
        <v>1386</v>
      </c>
      <c r="C43" s="1">
        <f>'[1]Table_UD.3.1'!C43</f>
        <v>1406</v>
      </c>
      <c r="D43" s="1">
        <f>'[1]Table_UD.3.1'!D43</f>
        <v>1364</v>
      </c>
      <c r="E43" s="1">
        <f>'[1]Table_UD.3.1'!E43</f>
        <v>1465</v>
      </c>
      <c r="F43" s="1">
        <f>'[1]Table_UD.3.1'!F43</f>
        <v>1627</v>
      </c>
    </row>
    <row r="44" spans="1:6" x14ac:dyDescent="0.25">
      <c r="A44" t="str">
        <f>'[1]Table_UD.3.1'!A44</f>
        <v>University of Western Ontario</v>
      </c>
      <c r="B44" s="1">
        <f>'[1]Table_UD.3.1'!B44</f>
        <v>310</v>
      </c>
      <c r="C44" s="1">
        <f>'[1]Table_UD.3.1'!C44</f>
        <v>473</v>
      </c>
      <c r="D44" s="1">
        <f>'[1]Table_UD.3.1'!D44</f>
        <v>500</v>
      </c>
      <c r="E44" s="1">
        <f>'[1]Table_UD.3.1'!E44</f>
        <v>475</v>
      </c>
      <c r="F44" s="1">
        <f>'[1]Table_UD.3.1'!F44</f>
        <v>508</v>
      </c>
    </row>
    <row r="45" spans="1:6" x14ac:dyDescent="0.25">
      <c r="A45" t="str">
        <f>'[1]Table_UD.3.1'!A45</f>
        <v>University of Windsor</v>
      </c>
      <c r="B45" s="1">
        <f>'[1]Table_UD.3.1'!B45</f>
        <v>323</v>
      </c>
      <c r="C45" s="1">
        <f>'[1]Table_UD.3.1'!C45</f>
        <v>308</v>
      </c>
      <c r="D45" s="1">
        <f>'[1]Table_UD.3.1'!D45</f>
        <v>325</v>
      </c>
      <c r="E45" s="1">
        <f>'[1]Table_UD.3.1'!E45</f>
        <v>271</v>
      </c>
      <c r="F45" s="1">
        <f>'[1]Table_UD.3.1'!F45</f>
        <v>223</v>
      </c>
    </row>
    <row r="46" spans="1:6" x14ac:dyDescent="0.25">
      <c r="A46" t="str">
        <f>'[1]Table_UD.3.1'!A46</f>
        <v>York University</v>
      </c>
      <c r="B46" s="1">
        <f>'[1]Table_UD.3.1'!B46</f>
        <v>80</v>
      </c>
      <c r="C46" s="1">
        <f>'[1]Table_UD.3.1'!C46</f>
        <v>133</v>
      </c>
      <c r="D46" s="1">
        <f>'[1]Table_UD.3.1'!D46</f>
        <v>210</v>
      </c>
      <c r="E46" s="1">
        <f>'[1]Table_UD.3.1'!E46</f>
        <v>256</v>
      </c>
      <c r="F46" s="1">
        <f>'[1]Table_UD.3.1'!F46</f>
        <v>287</v>
      </c>
    </row>
    <row r="47" spans="1:6" x14ac:dyDescent="0.25">
      <c r="A47" t="s">
        <v>1</v>
      </c>
      <c r="B47" s="1">
        <f>SUM(B3:B46)</f>
        <v>16380</v>
      </c>
      <c r="C47" s="1">
        <f t="shared" ref="C47:F47" si="0">SUM(C3:C46)</f>
        <v>17747</v>
      </c>
      <c r="D47" s="1">
        <f t="shared" si="0"/>
        <v>18070</v>
      </c>
      <c r="E47" s="1">
        <f t="shared" si="0"/>
        <v>17052</v>
      </c>
      <c r="F47" s="1">
        <f t="shared" si="0"/>
        <v>17879</v>
      </c>
    </row>
    <row r="48" spans="1:6" x14ac:dyDescent="0.25">
      <c r="A48" t="s">
        <v>17</v>
      </c>
    </row>
  </sheetData>
  <sortState xmlns:xlrd2="http://schemas.microsoft.com/office/spreadsheetml/2017/richdata2" ref="A3:B46">
    <sortCondition ref="A3:A4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8"/>
  <sheetViews>
    <sheetView workbookViewId="0">
      <selection activeCell="E18" sqref="E18"/>
    </sheetView>
  </sheetViews>
  <sheetFormatPr defaultRowHeight="15" x14ac:dyDescent="0.25"/>
  <cols>
    <col min="1" max="1" width="67.4257812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tr">
        <f>'[1]Table_UD.3.2'!A2</f>
        <v>British Columbia Institute of Technology</v>
      </c>
      <c r="B2" s="1">
        <f>'[1]Table_UD.3.2'!B2</f>
        <v>10</v>
      </c>
      <c r="C2" s="1">
        <f>'[1]Table_UD.3.2'!C2</f>
        <v>12</v>
      </c>
      <c r="D2" s="1">
        <f>'[1]Table_UD.3.2'!D2</f>
        <v>10</v>
      </c>
      <c r="E2" s="1">
        <f>'[1]Table_UD.3.2'!E2</f>
        <v>8</v>
      </c>
      <c r="F2" s="1">
        <f>'[1]Table_UD.3.2'!F2</f>
        <v>10</v>
      </c>
    </row>
    <row r="3" spans="1:6" x14ac:dyDescent="0.25">
      <c r="A3" t="str">
        <f>'[1]Table_UD.3.2'!A3</f>
        <v>Carleton University</v>
      </c>
      <c r="B3" s="4" t="s">
        <v>21</v>
      </c>
      <c r="C3" s="1">
        <f>'[1]Table_UD.3.2'!C3</f>
        <v>116</v>
      </c>
      <c r="D3" s="1">
        <f>'[1]Table_UD.3.2'!D3</f>
        <v>133</v>
      </c>
      <c r="E3" s="1">
        <f>'[1]Table_UD.3.2'!E3</f>
        <v>141</v>
      </c>
      <c r="F3" s="1">
        <f>'[1]Table_UD.3.2'!F3</f>
        <v>176</v>
      </c>
    </row>
    <row r="4" spans="1:6" x14ac:dyDescent="0.25">
      <c r="A4" t="str">
        <f>'[1]Table_UD.3.2'!A4</f>
        <v>Concordia University</v>
      </c>
      <c r="B4" s="1">
        <f>'[1]Table_UD.3.2'!B4</f>
        <v>138</v>
      </c>
      <c r="C4" s="1">
        <f>'[1]Table_UD.3.2'!C4</f>
        <v>139</v>
      </c>
      <c r="D4" s="1">
        <f>'[1]Table_UD.3.2'!D4</f>
        <v>166</v>
      </c>
      <c r="E4" s="1">
        <f>'[1]Table_UD.3.2'!E4</f>
        <v>185</v>
      </c>
      <c r="F4" s="1">
        <f>'[1]Table_UD.3.2'!F4</f>
        <v>168</v>
      </c>
    </row>
    <row r="5" spans="1:6" x14ac:dyDescent="0.25">
      <c r="A5" t="str">
        <f>'[1]Table_UD.3.2'!A5</f>
        <v>Conestoga College</v>
      </c>
      <c r="B5" s="1">
        <f>'[1]Table_UD.3.2'!B5</f>
        <v>1</v>
      </c>
      <c r="C5" s="1">
        <f>'[1]Table_UD.3.2'!C5</f>
        <v>1</v>
      </c>
      <c r="D5" s="1">
        <f>'[1]Table_UD.3.2'!D5</f>
        <v>1</v>
      </c>
      <c r="E5" s="1">
        <f>'[1]Table_UD.3.2'!E5</f>
        <v>8</v>
      </c>
      <c r="F5" s="1">
        <f>'[1]Table_UD.3.2'!F5</f>
        <v>6</v>
      </c>
    </row>
    <row r="6" spans="1:6" x14ac:dyDescent="0.25">
      <c r="A6" t="str">
        <f>'[1]Table_UD.3.2'!A6</f>
        <v>Dalhousie University</v>
      </c>
      <c r="B6" s="1">
        <f>'[1]Table_UD.3.2'!B6</f>
        <v>142</v>
      </c>
      <c r="C6" s="1">
        <f>'[1]Table_UD.3.2'!C6</f>
        <v>110</v>
      </c>
      <c r="D6" s="1">
        <f>'[1]Table_UD.3.2'!D6</f>
        <v>113</v>
      </c>
      <c r="E6" s="1">
        <f>'[1]Table_UD.3.2'!E6</f>
        <v>100</v>
      </c>
      <c r="F6" s="1">
        <f>'[1]Table_UD.3.2'!F6</f>
        <v>91</v>
      </c>
    </row>
    <row r="7" spans="1:6" x14ac:dyDescent="0.25">
      <c r="A7" t="str">
        <f>'[1]Table_UD.3.2'!A7</f>
        <v>École de technologie supérieure</v>
      </c>
      <c r="B7" s="1">
        <f>'[1]Table_UD.3.2'!B7</f>
        <v>67</v>
      </c>
      <c r="C7" s="1">
        <f>'[1]Table_UD.3.2'!C7</f>
        <v>123</v>
      </c>
      <c r="D7" s="1">
        <f>'[1]Table_UD.3.2'!D7</f>
        <v>121</v>
      </c>
      <c r="E7" s="1">
        <f>'[1]Table_UD.3.2'!E7</f>
        <v>126</v>
      </c>
      <c r="F7" s="1">
        <f>'[1]Table_UD.3.2'!F7</f>
        <v>126</v>
      </c>
    </row>
    <row r="8" spans="1:6" x14ac:dyDescent="0.25">
      <c r="A8" t="str">
        <f>'[1]Table_UD.3.2'!A8</f>
        <v>École Polytechnique de Montréal</v>
      </c>
      <c r="B8" s="1">
        <f>'[1]Table_UD.3.2'!B8</f>
        <v>267</v>
      </c>
      <c r="C8" s="1">
        <f>'[1]Table_UD.3.2'!C8</f>
        <v>252</v>
      </c>
      <c r="D8" s="1">
        <f>'[1]Table_UD.3.2'!D8</f>
        <v>269</v>
      </c>
      <c r="E8" s="1">
        <f>'[1]Table_UD.3.2'!E8</f>
        <v>310</v>
      </c>
      <c r="F8" s="1">
        <f>'[1]Table_UD.3.2'!F8</f>
        <v>291</v>
      </c>
    </row>
    <row r="9" spans="1:6" x14ac:dyDescent="0.25">
      <c r="A9" t="str">
        <f>'[1]Table_UD.3.2'!A9</f>
        <v>Lakehead University</v>
      </c>
      <c r="B9" s="1">
        <f>'[1]Table_UD.3.2'!B9</f>
        <v>34</v>
      </c>
      <c r="C9" s="1">
        <f>'[1]Table_UD.3.2'!C9</f>
        <v>53</v>
      </c>
      <c r="D9" s="1">
        <f>'[1]Table_UD.3.2'!D9</f>
        <v>49</v>
      </c>
      <c r="E9" s="1">
        <f>'[1]Table_UD.3.2'!E9</f>
        <v>0</v>
      </c>
      <c r="F9" s="1">
        <f>'[1]Table_UD.3.2'!F9</f>
        <v>42</v>
      </c>
    </row>
    <row r="10" spans="1:6" x14ac:dyDescent="0.25">
      <c r="A10" t="str">
        <f>'[1]Table_UD.3.2'!A10</f>
        <v>Laurentian University</v>
      </c>
      <c r="B10" s="1">
        <f>'[1]Table_UD.3.2'!B10</f>
        <v>24</v>
      </c>
      <c r="C10" s="1">
        <f>'[1]Table_UD.3.2'!C10</f>
        <v>17</v>
      </c>
      <c r="D10" s="1">
        <f>'[1]Table_UD.3.2'!D10</f>
        <v>0</v>
      </c>
      <c r="E10" s="1">
        <f>'[1]Table_UD.3.2'!E10</f>
        <v>11</v>
      </c>
      <c r="F10" s="1">
        <f>'[1]Table_UD.3.2'!F10</f>
        <v>10</v>
      </c>
    </row>
    <row r="11" spans="1:6" x14ac:dyDescent="0.25">
      <c r="A11" t="str">
        <f>'[1]Table_UD.3.2'!A11</f>
        <v>McGill University</v>
      </c>
      <c r="B11" s="1">
        <f>'[1]Table_UD.3.2'!B11</f>
        <v>194</v>
      </c>
      <c r="C11" s="1">
        <f>'[1]Table_UD.3.2'!C11</f>
        <v>188</v>
      </c>
      <c r="D11" s="1">
        <f>'[1]Table_UD.3.2'!D11</f>
        <v>202</v>
      </c>
      <c r="E11" s="1">
        <f>'[1]Table_UD.3.2'!E11</f>
        <v>219</v>
      </c>
      <c r="F11" s="1">
        <f>'[1]Table_UD.3.2'!F11</f>
        <v>207</v>
      </c>
    </row>
    <row r="12" spans="1:6" x14ac:dyDescent="0.25">
      <c r="A12" t="str">
        <f>'[1]Table_UD.3.2'!A12</f>
        <v>McMaster University</v>
      </c>
      <c r="B12" s="1">
        <f>'[1]Table_UD.3.2'!B12</f>
        <v>145</v>
      </c>
      <c r="C12" s="1">
        <f>'[1]Table_UD.3.2'!C12</f>
        <v>146</v>
      </c>
      <c r="D12" s="1">
        <f>'[1]Table_UD.3.2'!D12</f>
        <v>163</v>
      </c>
      <c r="E12" s="1">
        <f>'[1]Table_UD.3.2'!E12</f>
        <v>163</v>
      </c>
      <c r="F12" s="1">
        <f>'[1]Table_UD.3.2'!F12</f>
        <v>283</v>
      </c>
    </row>
    <row r="13" spans="1:6" x14ac:dyDescent="0.25">
      <c r="A13" t="str">
        <f>'[1]Table_UD.3.2'!A13</f>
        <v>Memorial University of Newfoundland</v>
      </c>
      <c r="B13" s="1">
        <f>'[1]Table_UD.3.2'!B13</f>
        <v>67</v>
      </c>
      <c r="C13" s="1">
        <f>'[1]Table_UD.3.2'!C13</f>
        <v>61</v>
      </c>
      <c r="D13" s="1">
        <f>'[1]Table_UD.3.2'!D13</f>
        <v>65</v>
      </c>
      <c r="E13" s="1">
        <f>'[1]Table_UD.3.2'!E13</f>
        <v>60</v>
      </c>
      <c r="F13" s="1">
        <f>'[1]Table_UD.3.2'!F13</f>
        <v>65</v>
      </c>
    </row>
    <row r="14" spans="1:6" x14ac:dyDescent="0.25">
      <c r="A14" t="str">
        <f>'[1]Table_UD.3.2'!A14</f>
        <v>Queen's University</v>
      </c>
      <c r="B14" s="1">
        <f>'[1]Table_UD.3.2'!B14</f>
        <v>180</v>
      </c>
      <c r="C14" s="1">
        <f>'[1]Table_UD.3.2'!C14</f>
        <v>213</v>
      </c>
      <c r="D14" s="1">
        <f>'[1]Table_UD.3.2'!D14</f>
        <v>222</v>
      </c>
      <c r="E14" s="1">
        <f>'[1]Table_UD.3.2'!E14</f>
        <v>175</v>
      </c>
      <c r="F14" s="1">
        <f>'[1]Table_UD.3.2'!F14</f>
        <v>193</v>
      </c>
    </row>
    <row r="15" spans="1:6" x14ac:dyDescent="0.25">
      <c r="A15" t="str">
        <f>'[1]Table_UD.3.2'!A15</f>
        <v>Seneca Polytechnic</v>
      </c>
      <c r="B15" s="4" t="s">
        <v>21</v>
      </c>
      <c r="C15" s="4" t="s">
        <v>21</v>
      </c>
      <c r="D15" s="4" t="s">
        <v>21</v>
      </c>
      <c r="E15" s="4" t="s">
        <v>21</v>
      </c>
      <c r="F15" s="4" t="s">
        <v>21</v>
      </c>
    </row>
    <row r="16" spans="1:6" x14ac:dyDescent="0.25">
      <c r="A16" t="str">
        <f>'[1]Table_UD.3.2'!A16</f>
        <v>Simon Fraser University</v>
      </c>
      <c r="B16" s="1">
        <f>'[1]Table_UD.3.2'!B16</f>
        <v>24</v>
      </c>
      <c r="C16" s="1">
        <f>'[1]Table_UD.3.2'!C16</f>
        <v>50</v>
      </c>
      <c r="D16" s="1">
        <f>'[1]Table_UD.3.2'!D16</f>
        <v>31</v>
      </c>
      <c r="E16" s="1">
        <f>'[1]Table_UD.3.2'!E16</f>
        <v>32</v>
      </c>
      <c r="F16" s="1">
        <f>'[1]Table_UD.3.2'!F16</f>
        <v>32</v>
      </c>
    </row>
    <row r="17" spans="1:6" x14ac:dyDescent="0.25">
      <c r="A17" t="str">
        <f>'[1]Table_UD.3.2'!A17</f>
        <v>Royal Military College of Canada</v>
      </c>
      <c r="B17" s="1">
        <f>'[1]Table_UD.3.2'!B17</f>
        <v>67</v>
      </c>
      <c r="C17" s="1">
        <f>'[1]Table_UD.3.2'!C17</f>
        <v>0</v>
      </c>
      <c r="D17" s="1">
        <f>'[1]Table_UD.3.2'!D17</f>
        <v>50</v>
      </c>
      <c r="E17" s="1">
        <f>'[1]Table_UD.3.2'!E17</f>
        <v>12</v>
      </c>
      <c r="F17" s="4" t="s">
        <v>21</v>
      </c>
    </row>
    <row r="18" spans="1:6" x14ac:dyDescent="0.25">
      <c r="A18" t="str">
        <f>'[1]Table_UD.3.2'!A18</f>
        <v>Thompson Rivers University</v>
      </c>
      <c r="B18" s="4" t="s">
        <v>21</v>
      </c>
      <c r="C18" s="4" t="s">
        <v>21</v>
      </c>
      <c r="D18" s="4" t="s">
        <v>21</v>
      </c>
      <c r="E18" s="4" t="s">
        <v>21</v>
      </c>
      <c r="F18" s="1">
        <f>'[1]Table_UD.3.2'!F18</f>
        <v>3</v>
      </c>
    </row>
    <row r="19" spans="1:6" x14ac:dyDescent="0.25">
      <c r="A19" t="str">
        <f>'[1]Table_UD.3.2'!A19</f>
        <v>Toronto Metropolitan University</v>
      </c>
      <c r="B19" s="1">
        <f>'[1]Table_UD.3.2'!B19</f>
        <v>130</v>
      </c>
      <c r="C19" s="1">
        <f>'[1]Table_UD.3.2'!C19</f>
        <v>189</v>
      </c>
      <c r="D19" s="1">
        <f>'[1]Table_UD.3.2'!D19</f>
        <v>188</v>
      </c>
      <c r="E19" s="1">
        <f>'[1]Table_UD.3.2'!E19</f>
        <v>184</v>
      </c>
      <c r="F19" s="1">
        <f>'[1]Table_UD.3.2'!F19</f>
        <v>184</v>
      </c>
    </row>
    <row r="20" spans="1:6" x14ac:dyDescent="0.25">
      <c r="A20" t="str">
        <f>'[1]Table_UD.3.2'!A20</f>
        <v>Université de Moncton</v>
      </c>
      <c r="B20" s="1">
        <f>'[1]Table_UD.3.2'!B20</f>
        <v>8</v>
      </c>
      <c r="C20" s="1">
        <f>'[1]Table_UD.3.2'!C20</f>
        <v>17</v>
      </c>
      <c r="D20" s="1">
        <f>'[1]Table_UD.3.2'!D20</f>
        <v>10</v>
      </c>
      <c r="E20" s="1">
        <f>'[1]Table_UD.3.2'!E20</f>
        <v>6</v>
      </c>
      <c r="F20" s="1">
        <f>'[1]Table_UD.3.2'!F20</f>
        <v>12</v>
      </c>
    </row>
    <row r="21" spans="1:6" x14ac:dyDescent="0.25">
      <c r="A21" t="str">
        <f>'[1]Table_UD.3.2'!A21</f>
        <v>Université de Sherbrooke</v>
      </c>
      <c r="B21" s="1">
        <f>'[1]Table_UD.3.2'!B21</f>
        <v>45</v>
      </c>
      <c r="C21" s="1">
        <f>'[1]Table_UD.3.2'!C21</f>
        <v>48</v>
      </c>
      <c r="D21" s="1">
        <f>'[1]Table_UD.3.2'!D21</f>
        <v>55</v>
      </c>
      <c r="E21" s="1">
        <f>'[1]Table_UD.3.2'!E21</f>
        <v>69</v>
      </c>
      <c r="F21" s="1">
        <f>'[1]Table_UD.3.2'!F21</f>
        <v>78</v>
      </c>
    </row>
    <row r="22" spans="1:6" x14ac:dyDescent="0.25">
      <c r="A22" t="str">
        <f>'[1]Table_UD.3.2'!A22</f>
        <v>Université du Québec à Chicoutimi</v>
      </c>
      <c r="B22" s="1">
        <f>'[1]Table_UD.3.2'!B22</f>
        <v>10</v>
      </c>
      <c r="C22" s="1">
        <f>'[1]Table_UD.3.2'!C22</f>
        <v>14</v>
      </c>
      <c r="D22" s="1">
        <f>'[1]Table_UD.3.2'!D22</f>
        <v>11</v>
      </c>
      <c r="E22" s="1">
        <f>'[1]Table_UD.3.2'!E22</f>
        <v>5</v>
      </c>
      <c r="F22" s="1">
        <f>'[1]Table_UD.3.2'!F22</f>
        <v>7</v>
      </c>
    </row>
    <row r="23" spans="1:6" x14ac:dyDescent="0.25">
      <c r="A23" t="str">
        <f>'[1]Table_UD.3.2'!A23</f>
        <v>Université du Québec à Rimouski</v>
      </c>
      <c r="B23" s="1">
        <f>'[1]Table_UD.3.2'!B23</f>
        <v>0</v>
      </c>
      <c r="C23" s="1">
        <f>'[1]Table_UD.3.2'!C23</f>
        <v>0</v>
      </c>
      <c r="D23" s="1">
        <f>'[1]Table_UD.3.2'!D23</f>
        <v>1</v>
      </c>
      <c r="E23" s="1">
        <f>'[1]Table_UD.3.2'!E23</f>
        <v>0</v>
      </c>
      <c r="F23" s="1">
        <f>'[1]Table_UD.3.2'!F23</f>
        <v>3</v>
      </c>
    </row>
    <row r="24" spans="1:6" x14ac:dyDescent="0.25">
      <c r="A24" t="str">
        <f>'[1]Table_UD.3.2'!A24</f>
        <v>Université du Québec à Trois-Rivières</v>
      </c>
      <c r="B24" s="1">
        <f>'[1]Table_UD.3.2'!B24</f>
        <v>6</v>
      </c>
      <c r="C24" s="1">
        <f>'[1]Table_UD.3.2'!C24</f>
        <v>31</v>
      </c>
      <c r="D24" s="1">
        <f>'[1]Table_UD.3.2'!D24</f>
        <v>8</v>
      </c>
      <c r="E24" s="1">
        <f>'[1]Table_UD.3.2'!E24</f>
        <v>10</v>
      </c>
      <c r="F24" s="1">
        <f>'[1]Table_UD.3.2'!F24</f>
        <v>10</v>
      </c>
    </row>
    <row r="25" spans="1:6" x14ac:dyDescent="0.25">
      <c r="A25" t="str">
        <f>'[1]Table_UD.3.2'!A25</f>
        <v>Université du Québec en Abitibi-Témiscamingue</v>
      </c>
      <c r="B25" s="1">
        <f>'[1]Table_UD.3.2'!B25</f>
        <v>1</v>
      </c>
      <c r="C25" s="1">
        <f>'[1]Table_UD.3.2'!C25</f>
        <v>2</v>
      </c>
      <c r="D25" s="1">
        <f>'[1]Table_UD.3.2'!D25</f>
        <v>3</v>
      </c>
      <c r="E25" s="1">
        <f>'[1]Table_UD.3.2'!E25</f>
        <v>3</v>
      </c>
      <c r="F25" s="1">
        <f>'[1]Table_UD.3.2'!F25</f>
        <v>0</v>
      </c>
    </row>
    <row r="26" spans="1:6" x14ac:dyDescent="0.25">
      <c r="A26" t="str">
        <f>'[1]Table_UD.3.2'!A26</f>
        <v>Université du Québec en Outaouais</v>
      </c>
      <c r="B26" s="4" t="s">
        <v>21</v>
      </c>
      <c r="C26" s="1">
        <f>'[1]Table_UD.3.2'!C26</f>
        <v>0</v>
      </c>
      <c r="D26" s="1">
        <f>'[1]Table_UD.3.2'!D26</f>
        <v>0</v>
      </c>
      <c r="E26" s="4" t="s">
        <v>21</v>
      </c>
      <c r="F26" s="1">
        <f>'[1]Table_UD.3.2'!F26</f>
        <v>2</v>
      </c>
    </row>
    <row r="27" spans="1:6" x14ac:dyDescent="0.25">
      <c r="A27" t="str">
        <f>'[1]Table_UD.3.2'!A27</f>
        <v>Université Laval</v>
      </c>
      <c r="B27" s="1">
        <f>'[1]Table_UD.3.2'!B27</f>
        <v>108</v>
      </c>
      <c r="C27" s="1">
        <f>'[1]Table_UD.3.2'!C27</f>
        <v>101</v>
      </c>
      <c r="D27" s="1">
        <f>'[1]Table_UD.3.2'!D27</f>
        <v>106</v>
      </c>
      <c r="E27" s="1">
        <f>'[1]Table_UD.3.2'!E27</f>
        <v>87</v>
      </c>
      <c r="F27" s="1">
        <f>'[1]Table_UD.3.2'!F27</f>
        <v>76</v>
      </c>
    </row>
    <row r="28" spans="1:6" x14ac:dyDescent="0.25">
      <c r="A28" t="str">
        <f>'[1]Table_UD.3.2'!A28</f>
        <v>University of Alberta</v>
      </c>
      <c r="B28" s="1">
        <f>'[1]Table_UD.3.2'!B28</f>
        <v>189</v>
      </c>
      <c r="C28" s="1">
        <f>'[1]Table_UD.3.2'!C28</f>
        <v>193</v>
      </c>
      <c r="D28" s="1">
        <f>'[1]Table_UD.3.2'!D28</f>
        <v>165</v>
      </c>
      <c r="E28" s="1">
        <f>'[1]Table_UD.3.2'!E28</f>
        <v>176</v>
      </c>
      <c r="F28" s="1">
        <f>'[1]Table_UD.3.2'!F28</f>
        <v>191</v>
      </c>
    </row>
    <row r="29" spans="1:6" x14ac:dyDescent="0.25">
      <c r="A29" t="str">
        <f>'[1]Table_UD.3.2'!A29</f>
        <v>University of British Columbia</v>
      </c>
      <c r="B29" s="1">
        <f>'[1]Table_UD.3.2'!B29</f>
        <v>211</v>
      </c>
      <c r="C29" s="1">
        <f>'[1]Table_UD.3.2'!C29</f>
        <v>242</v>
      </c>
      <c r="D29" s="1">
        <f>'[1]Table_UD.3.2'!D29</f>
        <v>262</v>
      </c>
      <c r="E29" s="1">
        <f>'[1]Table_UD.3.2'!E29</f>
        <v>201</v>
      </c>
      <c r="F29" s="1">
        <f>'[1]Table_UD.3.2'!F29</f>
        <v>272</v>
      </c>
    </row>
    <row r="30" spans="1:6" x14ac:dyDescent="0.25">
      <c r="A30" t="str">
        <f>'[1]Table_UD.3.2'!A30</f>
        <v>University of British Columbia, Okanagan</v>
      </c>
      <c r="B30" s="1">
        <f>'[1]Table_UD.3.2'!B30</f>
        <v>28</v>
      </c>
      <c r="C30" s="1">
        <f>'[1]Table_UD.3.2'!C30</f>
        <v>38</v>
      </c>
      <c r="D30" s="1">
        <f>'[1]Table_UD.3.2'!D30</f>
        <v>47</v>
      </c>
      <c r="E30" s="1">
        <f>'[1]Table_UD.3.2'!E30</f>
        <v>48</v>
      </c>
      <c r="F30" s="1">
        <f>'[1]Table_UD.3.2'!F30</f>
        <v>51</v>
      </c>
    </row>
    <row r="31" spans="1:6" x14ac:dyDescent="0.25">
      <c r="A31" t="str">
        <f>'[1]Table_UD.3.2'!A31</f>
        <v>University of Calgary</v>
      </c>
      <c r="B31" s="1">
        <f>'[1]Table_UD.3.2'!B31</f>
        <v>145</v>
      </c>
      <c r="C31" s="1">
        <f>'[1]Table_UD.3.2'!C31</f>
        <v>153</v>
      </c>
      <c r="D31" s="1">
        <f>'[1]Table_UD.3.2'!D31</f>
        <v>180</v>
      </c>
      <c r="E31" s="1">
        <f>'[1]Table_UD.3.2'!E31</f>
        <v>171</v>
      </c>
      <c r="F31" s="1">
        <f>'[1]Table_UD.3.2'!F31</f>
        <v>195</v>
      </c>
    </row>
    <row r="32" spans="1:6" x14ac:dyDescent="0.25">
      <c r="A32" t="str">
        <f>'[1]Table_UD.3.2'!A32</f>
        <v>University of Guelph</v>
      </c>
      <c r="B32" s="1">
        <f>'[1]Table_UD.3.2'!B32</f>
        <v>93</v>
      </c>
      <c r="C32" s="1">
        <f>'[1]Table_UD.3.2'!C32</f>
        <v>102</v>
      </c>
      <c r="D32" s="1">
        <f>'[1]Table_UD.3.2'!D32</f>
        <v>93</v>
      </c>
      <c r="E32" s="4" t="s">
        <v>21</v>
      </c>
      <c r="F32" s="1">
        <f>'[1]Table_UD.3.2'!F32</f>
        <v>81</v>
      </c>
    </row>
    <row r="33" spans="1:6" x14ac:dyDescent="0.25">
      <c r="A33" t="str">
        <f>'[1]Table_UD.3.2'!A33</f>
        <v>University of Manitoba</v>
      </c>
      <c r="B33" s="1">
        <f>'[1]Table_UD.3.2'!B33</f>
        <v>48</v>
      </c>
      <c r="C33" s="1">
        <f>'[1]Table_UD.3.2'!C33</f>
        <v>52</v>
      </c>
      <c r="D33" s="1">
        <f>'[1]Table_UD.3.2'!D33</f>
        <v>64</v>
      </c>
      <c r="E33" s="1">
        <f>'[1]Table_UD.3.2'!E33</f>
        <v>60</v>
      </c>
      <c r="F33" s="1">
        <f>'[1]Table_UD.3.2'!F33</f>
        <v>64</v>
      </c>
    </row>
    <row r="34" spans="1:6" x14ac:dyDescent="0.25">
      <c r="A34" t="str">
        <f>'[1]Table_UD.3.2'!A34</f>
        <v>University of New Brunswick</v>
      </c>
      <c r="B34" s="1">
        <f>'[1]Table_UD.3.2'!B34</f>
        <v>56</v>
      </c>
      <c r="C34" s="1">
        <f>'[1]Table_UD.3.2'!C34</f>
        <v>77</v>
      </c>
      <c r="D34" s="1">
        <f>'[1]Table_UD.3.2'!D34</f>
        <v>65</v>
      </c>
      <c r="E34" s="1">
        <f>'[1]Table_UD.3.2'!E34</f>
        <v>58</v>
      </c>
      <c r="F34" s="1">
        <f>'[1]Table_UD.3.2'!F34</f>
        <v>50</v>
      </c>
    </row>
    <row r="35" spans="1:6" x14ac:dyDescent="0.25">
      <c r="A35" t="str">
        <f>'[1]Table_UD.3.2'!A35</f>
        <v>University of Northern British Columbia</v>
      </c>
      <c r="B35" s="1">
        <f>'[1]Table_UD.3.2'!B35</f>
        <v>15</v>
      </c>
      <c r="C35" s="1">
        <f>'[1]Table_UD.3.2'!C35</f>
        <v>13</v>
      </c>
      <c r="D35" s="1">
        <f>'[1]Table_UD.3.2'!D35</f>
        <v>45</v>
      </c>
      <c r="E35" s="1">
        <f>'[1]Table_UD.3.2'!E35</f>
        <v>15</v>
      </c>
      <c r="F35" s="1">
        <f>'[1]Table_UD.3.2'!F35</f>
        <v>12</v>
      </c>
    </row>
    <row r="36" spans="1:6" x14ac:dyDescent="0.25">
      <c r="A36" t="str">
        <f>'[1]Table_UD.3.2'!A36</f>
        <v>University of Ontario Institute of Technology</v>
      </c>
      <c r="B36" s="1">
        <f>'[1]Table_UD.3.2'!B36</f>
        <v>37</v>
      </c>
      <c r="C36" s="1">
        <f>'[1]Table_UD.3.2'!C36</f>
        <v>34</v>
      </c>
      <c r="D36" s="1">
        <f>'[1]Table_UD.3.2'!D36</f>
        <v>35</v>
      </c>
      <c r="E36" s="1">
        <f>'[1]Table_UD.3.2'!E36</f>
        <v>45</v>
      </c>
      <c r="F36" s="1">
        <f>'[1]Table_UD.3.2'!F36</f>
        <v>47</v>
      </c>
    </row>
    <row r="37" spans="1:6" x14ac:dyDescent="0.25">
      <c r="A37" t="str">
        <f>'[1]Table_UD.3.2'!A37</f>
        <v>University of Ottawa</v>
      </c>
      <c r="B37" s="1">
        <f>'[1]Table_UD.3.2'!B37</f>
        <v>127</v>
      </c>
      <c r="C37" s="1">
        <f>'[1]Table_UD.3.2'!C37</f>
        <v>116</v>
      </c>
      <c r="D37" s="1">
        <f>'[1]Table_UD.3.2'!D37</f>
        <v>134</v>
      </c>
      <c r="E37" s="1">
        <f>'[1]Table_UD.3.2'!E37</f>
        <v>156</v>
      </c>
      <c r="F37" s="1">
        <f>'[1]Table_UD.3.2'!F37</f>
        <v>157</v>
      </c>
    </row>
    <row r="38" spans="1:6" x14ac:dyDescent="0.25">
      <c r="A38" t="str">
        <f>'[1]Table_UD.3.2'!A38</f>
        <v>University of Prince Edward Island</v>
      </c>
      <c r="B38" s="1">
        <f>'[1]Table_UD.3.2'!B38</f>
        <v>2</v>
      </c>
      <c r="C38" s="1">
        <f>'[1]Table_UD.3.2'!C38</f>
        <v>3</v>
      </c>
      <c r="D38" s="1">
        <f>'[1]Table_UD.3.2'!D38</f>
        <v>4</v>
      </c>
      <c r="E38" s="1">
        <f>'[1]Table_UD.3.2'!E38</f>
        <v>9</v>
      </c>
      <c r="F38" s="1">
        <f>'[1]Table_UD.3.2'!F38</f>
        <v>9</v>
      </c>
    </row>
    <row r="39" spans="1:6" x14ac:dyDescent="0.25">
      <c r="A39" t="str">
        <f>'[1]Table_UD.3.2'!A39</f>
        <v>University of Regina</v>
      </c>
      <c r="B39" s="1">
        <f>'[1]Table_UD.3.2'!B39</f>
        <v>46</v>
      </c>
      <c r="C39" s="1">
        <f>'[1]Table_UD.3.2'!C39</f>
        <v>30</v>
      </c>
      <c r="D39" s="1">
        <f>'[1]Table_UD.3.2'!D39</f>
        <v>29</v>
      </c>
      <c r="E39" s="1">
        <f>'[1]Table_UD.3.2'!E39</f>
        <v>23</v>
      </c>
      <c r="F39" s="1">
        <f>'[1]Table_UD.3.2'!F39</f>
        <v>20</v>
      </c>
    </row>
    <row r="40" spans="1:6" x14ac:dyDescent="0.25">
      <c r="A40" t="str">
        <f>'[1]Table_UD.3.2'!A40</f>
        <v>University of Saskatchewan</v>
      </c>
      <c r="B40" s="1">
        <f>'[1]Table_UD.3.2'!B40</f>
        <v>57</v>
      </c>
      <c r="C40" s="1">
        <f>'[1]Table_UD.3.2'!C40</f>
        <v>42</v>
      </c>
      <c r="D40" s="1">
        <f>'[1]Table_UD.3.2'!D40</f>
        <v>64</v>
      </c>
      <c r="E40" s="1">
        <f>'[1]Table_UD.3.2'!E40</f>
        <v>55</v>
      </c>
      <c r="F40" s="1">
        <f>'[1]Table_UD.3.2'!F40</f>
        <v>43</v>
      </c>
    </row>
    <row r="41" spans="1:6" x14ac:dyDescent="0.25">
      <c r="A41" t="str">
        <f>'[1]Table_UD.3.2'!A41</f>
        <v>University of Toronto</v>
      </c>
      <c r="B41" s="1">
        <f>'[1]Table_UD.3.2'!B41</f>
        <v>291</v>
      </c>
      <c r="C41" s="1">
        <f>'[1]Table_UD.3.2'!C41</f>
        <v>327</v>
      </c>
      <c r="D41" s="1">
        <f>'[1]Table_UD.3.2'!D41</f>
        <v>342</v>
      </c>
      <c r="E41" s="1">
        <f>'[1]Table_UD.3.2'!E41</f>
        <v>365</v>
      </c>
      <c r="F41" s="1">
        <f>'[1]Table_UD.3.2'!F41</f>
        <v>427</v>
      </c>
    </row>
    <row r="42" spans="1:6" x14ac:dyDescent="0.25">
      <c r="A42" t="str">
        <f>'[1]Table_UD.3.2'!A42</f>
        <v>University of Victoria</v>
      </c>
      <c r="B42" s="1">
        <f>'[1]Table_UD.3.2'!B42</f>
        <v>43</v>
      </c>
      <c r="C42" s="1">
        <f>'[1]Table_UD.3.2'!C42</f>
        <v>67</v>
      </c>
      <c r="D42" s="1">
        <f>'[1]Table_UD.3.2'!D42</f>
        <v>64</v>
      </c>
      <c r="E42" s="1">
        <f>'[1]Table_UD.3.2'!E42</f>
        <v>65</v>
      </c>
      <c r="F42" s="1">
        <f>'[1]Table_UD.3.2'!F42</f>
        <v>93</v>
      </c>
    </row>
    <row r="43" spans="1:6" x14ac:dyDescent="0.25">
      <c r="A43" t="str">
        <f>'[1]Table_UD.3.2'!A43</f>
        <v>University of Waterloo</v>
      </c>
      <c r="B43" s="1">
        <f>'[1]Table_UD.3.2'!B43</f>
        <v>304</v>
      </c>
      <c r="C43" s="1">
        <f>'[1]Table_UD.3.2'!C43</f>
        <v>401</v>
      </c>
      <c r="D43" s="1">
        <f>'[1]Table_UD.3.2'!D43</f>
        <v>378</v>
      </c>
      <c r="E43" s="1">
        <f>'[1]Table_UD.3.2'!E43</f>
        <v>440</v>
      </c>
      <c r="F43" s="1">
        <f>'[1]Table_UD.3.2'!F43</f>
        <v>494</v>
      </c>
    </row>
    <row r="44" spans="1:6" x14ac:dyDescent="0.25">
      <c r="A44" t="str">
        <f>'[1]Table_UD.3.2'!A44</f>
        <v>University of Western Ontario</v>
      </c>
      <c r="B44" s="1">
        <f>'[1]Table_UD.3.2'!B44</f>
        <v>58</v>
      </c>
      <c r="C44" s="1">
        <f>'[1]Table_UD.3.2'!C44</f>
        <v>98</v>
      </c>
      <c r="D44" s="1">
        <f>'[1]Table_UD.3.2'!D44</f>
        <v>109</v>
      </c>
      <c r="E44" s="1">
        <f>'[1]Table_UD.3.2'!E44</f>
        <v>109</v>
      </c>
      <c r="F44" s="1">
        <f>'[1]Table_UD.3.2'!F44</f>
        <v>122</v>
      </c>
    </row>
    <row r="45" spans="1:6" x14ac:dyDescent="0.25">
      <c r="A45" t="str">
        <f>'[1]Table_UD.3.2'!A45</f>
        <v>University of Windsor</v>
      </c>
      <c r="B45" s="1">
        <f>'[1]Table_UD.3.2'!B45</f>
        <v>50</v>
      </c>
      <c r="C45" s="1">
        <f>'[1]Table_UD.3.2'!C45</f>
        <v>51</v>
      </c>
      <c r="D45" s="1">
        <f>'[1]Table_UD.3.2'!D45</f>
        <v>60</v>
      </c>
      <c r="E45" s="1">
        <f>'[1]Table_UD.3.2'!E45</f>
        <v>40</v>
      </c>
      <c r="F45" s="1">
        <f>'[1]Table_UD.3.2'!F45</f>
        <v>47</v>
      </c>
    </row>
    <row r="46" spans="1:6" x14ac:dyDescent="0.25">
      <c r="A46" t="str">
        <f>'[1]Table_UD.3.2'!A46</f>
        <v>York University</v>
      </c>
      <c r="B46" s="1">
        <f>'[1]Table_UD.3.2'!B46</f>
        <v>18</v>
      </c>
      <c r="C46" s="1">
        <f>'[1]Table_UD.3.2'!C46</f>
        <v>24</v>
      </c>
      <c r="D46" s="1">
        <f>'[1]Table_UD.3.2'!D46</f>
        <v>31</v>
      </c>
      <c r="E46" s="1">
        <f>'[1]Table_UD.3.2'!E46</f>
        <v>49</v>
      </c>
      <c r="F46" s="1">
        <f>'[1]Table_UD.3.2'!F46</f>
        <v>41</v>
      </c>
    </row>
    <row r="47" spans="1:6" x14ac:dyDescent="0.25">
      <c r="A47" t="s">
        <v>1</v>
      </c>
      <c r="B47" s="1">
        <f>SUM(B2:B46)</f>
        <v>3486</v>
      </c>
      <c r="C47" s="1">
        <f t="shared" ref="C47:F47" si="0">SUM(C2:C46)</f>
        <v>3946</v>
      </c>
      <c r="D47" s="1">
        <f t="shared" si="0"/>
        <v>4148</v>
      </c>
      <c r="E47" s="1">
        <f t="shared" si="0"/>
        <v>3999</v>
      </c>
      <c r="F47" s="1">
        <f t="shared" si="0"/>
        <v>4491</v>
      </c>
    </row>
    <row r="48" spans="1:6" x14ac:dyDescent="0.25">
      <c r="A48" t="s">
        <v>18</v>
      </c>
    </row>
  </sheetData>
  <sortState xmlns:xlrd2="http://schemas.microsoft.com/office/spreadsheetml/2017/richdata2" ref="A3:B46">
    <sortCondition ref="A3:A4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8"/>
  <sheetViews>
    <sheetView topLeftCell="A10" zoomScale="85" zoomScaleNormal="85" workbookViewId="0">
      <selection activeCell="L23" sqref="L23"/>
    </sheetView>
  </sheetViews>
  <sheetFormatPr defaultRowHeight="15" x14ac:dyDescent="0.25"/>
  <cols>
    <col min="1" max="1" width="64.7109375" bestFit="1" customWidth="1"/>
    <col min="2" max="2" width="15" customWidth="1"/>
    <col min="3" max="3" width="10.85546875" customWidth="1"/>
    <col min="13" max="13" width="16.85546875" bestFit="1" customWidth="1"/>
    <col min="14" max="14" width="9" bestFit="1" customWidth="1"/>
  </cols>
  <sheetData>
    <row r="1" spans="1:16" x14ac:dyDescent="0.25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</row>
    <row r="2" spans="1:16" x14ac:dyDescent="0.25">
      <c r="A2" t="str">
        <f>'[1]Table_UD.3.3'!A2</f>
        <v>British Columbia Institute of Technology</v>
      </c>
      <c r="B2" s="1">
        <f>'[1]Table_UD.3.3'!B2</f>
        <v>0</v>
      </c>
      <c r="C2" s="1">
        <f>'[1]Table_UD.3.3'!C2</f>
        <v>0</v>
      </c>
      <c r="D2" s="1">
        <f>'[1]Table_UD.3.3'!D2</f>
        <v>34</v>
      </c>
      <c r="E2" s="1">
        <f>'[1]Table_UD.3.3'!E2</f>
        <v>0</v>
      </c>
      <c r="F2" s="1">
        <f>'[1]Table_UD.3.3'!F2</f>
        <v>26</v>
      </c>
      <c r="G2" s="1">
        <f>'[1]Table_UD.3.3'!G2</f>
        <v>0</v>
      </c>
      <c r="H2" s="1">
        <f>'[1]Table_UD.3.3'!H2</f>
        <v>0</v>
      </c>
      <c r="I2" s="1">
        <f>'[1]Table_UD.3.3'!I2</f>
        <v>0</v>
      </c>
      <c r="J2" s="1">
        <f>'[1]Table_UD.3.3'!J2</f>
        <v>0</v>
      </c>
      <c r="K2" s="1">
        <f>'[1]Table_UD.3.3'!K2</f>
        <v>0</v>
      </c>
      <c r="L2" s="1">
        <f>'[1]Table_UD.3.3'!L2</f>
        <v>32</v>
      </c>
      <c r="M2" s="1">
        <f>'[1]Table_UD.3.3'!M2</f>
        <v>5</v>
      </c>
      <c r="N2" s="1">
        <f>'[1]Table_UD.3.3'!N2</f>
        <v>0</v>
      </c>
      <c r="O2" s="1">
        <f>'[1]Table_UD.3.3'!O2</f>
        <v>0</v>
      </c>
      <c r="P2" s="1">
        <f>SUM(B2:O2)</f>
        <v>97</v>
      </c>
    </row>
    <row r="3" spans="1:16" x14ac:dyDescent="0.25">
      <c r="A3" t="str">
        <f>'[1]Table_UD.3.3'!A3</f>
        <v>Carleton University</v>
      </c>
      <c r="B3" s="1">
        <f>'[1]Table_UD.3.3'!B3</f>
        <v>35</v>
      </c>
      <c r="C3" s="1">
        <f>'[1]Table_UD.3.3'!C3</f>
        <v>0</v>
      </c>
      <c r="D3" s="1">
        <f>'[1]Table_UD.3.3'!D3</f>
        <v>98</v>
      </c>
      <c r="E3" s="1">
        <f>'[1]Table_UD.3.3'!E3</f>
        <v>84</v>
      </c>
      <c r="F3" s="1">
        <f>'[1]Table_UD.3.3'!F3</f>
        <v>131</v>
      </c>
      <c r="G3" s="1">
        <f>'[1]Table_UD.3.3'!G3</f>
        <v>11</v>
      </c>
      <c r="H3" s="1">
        <f>'[1]Table_UD.3.3'!H3</f>
        <v>61</v>
      </c>
      <c r="I3" s="1">
        <f>'[1]Table_UD.3.3'!I3</f>
        <v>0</v>
      </c>
      <c r="J3" s="1">
        <f>'[1]Table_UD.3.3'!J3</f>
        <v>0</v>
      </c>
      <c r="K3" s="1">
        <f>'[1]Table_UD.3.3'!K3</f>
        <v>0</v>
      </c>
      <c r="L3" s="1">
        <f>'[1]Table_UD.3.3'!L3</f>
        <v>84</v>
      </c>
      <c r="M3" s="1">
        <f>'[1]Table_UD.3.3'!M3</f>
        <v>0</v>
      </c>
      <c r="N3" s="1">
        <f>'[1]Table_UD.3.3'!N3</f>
        <v>117</v>
      </c>
      <c r="O3" s="1">
        <f>'[1]Table_UD.3.3'!O3</f>
        <v>126</v>
      </c>
      <c r="P3" s="1">
        <f t="shared" ref="P3:P47" si="0">SUM(B3:O3)</f>
        <v>747</v>
      </c>
    </row>
    <row r="4" spans="1:16" x14ac:dyDescent="0.25">
      <c r="A4" t="str">
        <f>'[1]Table_UD.3.3'!A4</f>
        <v>Concordia University</v>
      </c>
      <c r="B4" s="1">
        <f>'[1]Table_UD.3.3'!B4</f>
        <v>0</v>
      </c>
      <c r="C4" s="1">
        <f>'[1]Table_UD.3.3'!C4</f>
        <v>0</v>
      </c>
      <c r="D4" s="1">
        <f>'[1]Table_UD.3.3'!D4</f>
        <v>113</v>
      </c>
      <c r="E4" s="1">
        <f>'[1]Table_UD.3.3'!E4</f>
        <v>104</v>
      </c>
      <c r="F4" s="1">
        <f>'[1]Table_UD.3.3'!F4</f>
        <v>58</v>
      </c>
      <c r="G4" s="1">
        <f>'[1]Table_UD.3.3'!G4</f>
        <v>0</v>
      </c>
      <c r="H4" s="1">
        <f>'[1]Table_UD.3.3'!H4</f>
        <v>0</v>
      </c>
      <c r="I4" s="1">
        <f>'[1]Table_UD.3.3'!I4</f>
        <v>0</v>
      </c>
      <c r="J4" s="1">
        <f>'[1]Table_UD.3.3'!J4</f>
        <v>55</v>
      </c>
      <c r="K4" s="1">
        <f>'[1]Table_UD.3.3'!K4</f>
        <v>0</v>
      </c>
      <c r="L4" s="1">
        <f>'[1]Table_UD.3.3'!L4</f>
        <v>155</v>
      </c>
      <c r="M4" s="1">
        <f>'[1]Table_UD.3.3'!M4</f>
        <v>0</v>
      </c>
      <c r="N4" s="1">
        <f>'[1]Table_UD.3.3'!N4</f>
        <v>61</v>
      </c>
      <c r="O4" s="1">
        <f>'[1]Table_UD.3.3'!O4</f>
        <v>134</v>
      </c>
      <c r="P4" s="1">
        <f t="shared" si="0"/>
        <v>680</v>
      </c>
    </row>
    <row r="5" spans="1:16" x14ac:dyDescent="0.25">
      <c r="A5" t="str">
        <f>'[1]Table_UD.3.3'!A5</f>
        <v>Conestoga College</v>
      </c>
      <c r="B5" s="1">
        <f>'[1]Table_UD.3.3'!B5</f>
        <v>0</v>
      </c>
      <c r="C5" s="1">
        <f>'[1]Table_UD.3.3'!C5</f>
        <v>0</v>
      </c>
      <c r="D5" s="1">
        <f>'[1]Table_UD.3.3'!D5</f>
        <v>3</v>
      </c>
      <c r="E5" s="1">
        <f>'[1]Table_UD.3.3'!E5</f>
        <v>0</v>
      </c>
      <c r="F5" s="1">
        <f>'[1]Table_UD.3.3'!F5</f>
        <v>8</v>
      </c>
      <c r="G5" s="1">
        <f>'[1]Table_UD.3.3'!G5</f>
        <v>0</v>
      </c>
      <c r="H5" s="1">
        <f>'[1]Table_UD.3.3'!H5</f>
        <v>0</v>
      </c>
      <c r="I5" s="1">
        <f>'[1]Table_UD.3.3'!I5</f>
        <v>0</v>
      </c>
      <c r="J5" s="1">
        <f>'[1]Table_UD.3.3'!J5</f>
        <v>0</v>
      </c>
      <c r="K5" s="1">
        <f>'[1]Table_UD.3.3'!K5</f>
        <v>0</v>
      </c>
      <c r="L5" s="1">
        <f>'[1]Table_UD.3.3'!L5</f>
        <v>26</v>
      </c>
      <c r="M5" s="1">
        <f>'[1]Table_UD.3.3'!M5</f>
        <v>0</v>
      </c>
      <c r="N5" s="1">
        <f>'[1]Table_UD.3.3'!N5</f>
        <v>0</v>
      </c>
      <c r="O5" s="1">
        <f>'[1]Table_UD.3.3'!O5</f>
        <v>14</v>
      </c>
      <c r="P5" s="1">
        <f t="shared" si="0"/>
        <v>51</v>
      </c>
    </row>
    <row r="6" spans="1:16" x14ac:dyDescent="0.25">
      <c r="A6" t="str">
        <f>'[1]Table_UD.3.3'!A6</f>
        <v>Dalhousie University</v>
      </c>
      <c r="B6" s="1">
        <f>'[1]Table_UD.3.3'!B6</f>
        <v>0</v>
      </c>
      <c r="C6" s="1">
        <f>'[1]Table_UD.3.3'!C6</f>
        <v>54</v>
      </c>
      <c r="D6" s="1">
        <f>'[1]Table_UD.3.3'!D6</f>
        <v>69</v>
      </c>
      <c r="E6" s="1">
        <f>'[1]Table_UD.3.3'!E6</f>
        <v>0</v>
      </c>
      <c r="F6" s="1">
        <f>'[1]Table_UD.3.3'!F6</f>
        <v>98</v>
      </c>
      <c r="G6" s="1">
        <f>'[1]Table_UD.3.3'!G6</f>
        <v>0</v>
      </c>
      <c r="H6" s="1">
        <f>'[1]Table_UD.3.3'!H6</f>
        <v>26</v>
      </c>
      <c r="I6" s="1">
        <f>'[1]Table_UD.3.3'!I6</f>
        <v>0</v>
      </c>
      <c r="J6" s="1">
        <f>'[1]Table_UD.3.3'!J6</f>
        <v>63</v>
      </c>
      <c r="K6" s="1">
        <f>'[1]Table_UD.3.3'!K6</f>
        <v>0</v>
      </c>
      <c r="L6" s="1">
        <f>'[1]Table_UD.3.3'!L6</f>
        <v>94</v>
      </c>
      <c r="M6" s="1">
        <f>'[1]Table_UD.3.3'!M6</f>
        <v>9</v>
      </c>
      <c r="N6" s="1">
        <f>'[1]Table_UD.3.3'!N6</f>
        <v>0</v>
      </c>
      <c r="O6" s="1">
        <f>'[1]Table_UD.3.3'!O6</f>
        <v>0</v>
      </c>
      <c r="P6" s="1">
        <f t="shared" si="0"/>
        <v>413</v>
      </c>
    </row>
    <row r="7" spans="1:16" x14ac:dyDescent="0.25">
      <c r="A7" t="str">
        <f>'[1]Table_UD.3.3'!A7</f>
        <v>École de technologie supérieure</v>
      </c>
      <c r="B7" s="1">
        <f>'[1]Table_UD.3.3'!B7</f>
        <v>0</v>
      </c>
      <c r="C7" s="1">
        <f>'[1]Table_UD.3.3'!C7</f>
        <v>0</v>
      </c>
      <c r="D7" s="1">
        <f>'[1]Table_UD.3.3'!D7</f>
        <v>208</v>
      </c>
      <c r="E7" s="1">
        <f>'[1]Table_UD.3.3'!E7</f>
        <v>0</v>
      </c>
      <c r="F7" s="1">
        <f>'[1]Table_UD.3.3'!F7</f>
        <v>121</v>
      </c>
      <c r="G7" s="1">
        <f>'[1]Table_UD.3.3'!G7</f>
        <v>0</v>
      </c>
      <c r="H7" s="1">
        <f>'[1]Table_UD.3.3'!H7</f>
        <v>0</v>
      </c>
      <c r="I7" s="1">
        <f>'[1]Table_UD.3.3'!I7</f>
        <v>0</v>
      </c>
      <c r="J7" s="1">
        <f>'[1]Table_UD.3.3'!J7</f>
        <v>124</v>
      </c>
      <c r="K7" s="1">
        <f>'[1]Table_UD.3.3'!K7</f>
        <v>0</v>
      </c>
      <c r="L7" s="1">
        <f>'[1]Table_UD.3.3'!L7</f>
        <v>194</v>
      </c>
      <c r="M7" s="1">
        <f>'[1]Table_UD.3.3'!M7</f>
        <v>0</v>
      </c>
      <c r="N7" s="1">
        <f>'[1]Table_UD.3.3'!N7</f>
        <v>0</v>
      </c>
      <c r="O7" s="1">
        <f>'[1]Table_UD.3.3'!O7</f>
        <v>234</v>
      </c>
      <c r="P7" s="1">
        <f t="shared" si="0"/>
        <v>881</v>
      </c>
    </row>
    <row r="8" spans="1:16" x14ac:dyDescent="0.25">
      <c r="A8" t="str">
        <f>'[1]Table_UD.3.3'!A8</f>
        <v>École Polytechnique de Montréal</v>
      </c>
      <c r="B8" s="1">
        <f>'[1]Table_UD.3.3'!B8</f>
        <v>34</v>
      </c>
      <c r="C8" s="1">
        <f>'[1]Table_UD.3.3'!C8</f>
        <v>71</v>
      </c>
      <c r="D8" s="1">
        <f>'[1]Table_UD.3.3'!D8</f>
        <v>121</v>
      </c>
      <c r="E8" s="1">
        <f>'[1]Table_UD.3.3'!E8</f>
        <v>65</v>
      </c>
      <c r="F8" s="1">
        <f>'[1]Table_UD.3.3'!F8</f>
        <v>104</v>
      </c>
      <c r="G8" s="1">
        <f>'[1]Table_UD.3.3'!G8</f>
        <v>47</v>
      </c>
      <c r="H8" s="1">
        <f>'[1]Table_UD.3.3'!H8</f>
        <v>0</v>
      </c>
      <c r="I8" s="1">
        <f>'[1]Table_UD.3.3'!I8</f>
        <v>16</v>
      </c>
      <c r="J8" s="1">
        <f>'[1]Table_UD.3.3'!J8</f>
        <v>105</v>
      </c>
      <c r="K8" s="1">
        <f>'[1]Table_UD.3.3'!K8</f>
        <v>0</v>
      </c>
      <c r="L8" s="1">
        <f>'[1]Table_UD.3.3'!L8</f>
        <v>177</v>
      </c>
      <c r="M8" s="1">
        <f>'[1]Table_UD.3.3'!M8</f>
        <v>11</v>
      </c>
      <c r="N8" s="1">
        <f>'[1]Table_UD.3.3'!N8</f>
        <v>39</v>
      </c>
      <c r="O8" s="1">
        <f>'[1]Table_UD.3.3'!O8</f>
        <v>193</v>
      </c>
      <c r="P8" s="1">
        <f t="shared" si="0"/>
        <v>983</v>
      </c>
    </row>
    <row r="9" spans="1:16" x14ac:dyDescent="0.25">
      <c r="A9" t="str">
        <f>'[1]Table_UD.3.3'!A9</f>
        <v>Lakehead University</v>
      </c>
      <c r="B9" s="1">
        <f>'[1]Table_UD.3.3'!B9</f>
        <v>0</v>
      </c>
      <c r="C9" s="1">
        <f>'[1]Table_UD.3.3'!C9</f>
        <v>26</v>
      </c>
      <c r="D9" s="1">
        <f>'[1]Table_UD.3.3'!D9</f>
        <v>116</v>
      </c>
      <c r="E9" s="1">
        <f>'[1]Table_UD.3.3'!E9</f>
        <v>0</v>
      </c>
      <c r="F9" s="1">
        <f>'[1]Table_UD.3.3'!F9</f>
        <v>57</v>
      </c>
      <c r="G9" s="1">
        <f>'[1]Table_UD.3.3'!G9</f>
        <v>0</v>
      </c>
      <c r="H9" s="1">
        <f>'[1]Table_UD.3.3'!H9</f>
        <v>0</v>
      </c>
      <c r="I9" s="1">
        <f>'[1]Table_UD.3.3'!I9</f>
        <v>0</v>
      </c>
      <c r="J9" s="1">
        <f>'[1]Table_UD.3.3'!J9</f>
        <v>0</v>
      </c>
      <c r="K9" s="1">
        <f>'[1]Table_UD.3.3'!K9</f>
        <v>0</v>
      </c>
      <c r="L9" s="1">
        <f>'[1]Table_UD.3.3'!L9</f>
        <v>72</v>
      </c>
      <c r="M9" s="1">
        <f>'[1]Table_UD.3.3'!M9</f>
        <v>0</v>
      </c>
      <c r="N9" s="1">
        <f>'[1]Table_UD.3.3'!N9</f>
        <v>0</v>
      </c>
      <c r="O9" s="1">
        <f>'[1]Table_UD.3.3'!O9</f>
        <v>17</v>
      </c>
      <c r="P9" s="1">
        <f t="shared" si="0"/>
        <v>288</v>
      </c>
    </row>
    <row r="10" spans="1:16" x14ac:dyDescent="0.25">
      <c r="A10" t="str">
        <f>'[1]Table_UD.3.3'!A10</f>
        <v>Laurentian University</v>
      </c>
      <c r="B10" s="1">
        <f>'[1]Table_UD.3.3'!B10</f>
        <v>0</v>
      </c>
      <c r="C10" s="1">
        <f>'[1]Table_UD.3.3'!C10</f>
        <v>14</v>
      </c>
      <c r="D10" s="1">
        <f>'[1]Table_UD.3.3'!D10</f>
        <v>0</v>
      </c>
      <c r="E10" s="1">
        <f>'[1]Table_UD.3.3'!E10</f>
        <v>0</v>
      </c>
      <c r="F10" s="1">
        <f>'[1]Table_UD.3.3'!F10</f>
        <v>0</v>
      </c>
      <c r="G10" s="1">
        <f>'[1]Table_UD.3.3'!G10</f>
        <v>0</v>
      </c>
      <c r="H10" s="1">
        <f>'[1]Table_UD.3.3'!H10</f>
        <v>0</v>
      </c>
      <c r="I10" s="1">
        <f>'[1]Table_UD.3.3'!I10</f>
        <v>0</v>
      </c>
      <c r="J10" s="1">
        <f>'[1]Table_UD.3.3'!J10</f>
        <v>0</v>
      </c>
      <c r="K10" s="1">
        <f>'[1]Table_UD.3.3'!K10</f>
        <v>0</v>
      </c>
      <c r="L10" s="1">
        <f>'[1]Table_UD.3.3'!L10</f>
        <v>32</v>
      </c>
      <c r="M10" s="1">
        <f>'[1]Table_UD.3.3'!M10</f>
        <v>7</v>
      </c>
      <c r="N10" s="1">
        <f>'[1]Table_UD.3.3'!N10</f>
        <v>0</v>
      </c>
      <c r="O10" s="1">
        <f>'[1]Table_UD.3.3'!O10</f>
        <v>0</v>
      </c>
      <c r="P10" s="1">
        <f t="shared" si="0"/>
        <v>53</v>
      </c>
    </row>
    <row r="11" spans="1:16" x14ac:dyDescent="0.25">
      <c r="A11" t="str">
        <f>'[1]Table_UD.3.3'!A11</f>
        <v>McGill University</v>
      </c>
      <c r="B11" s="1">
        <f>'[1]Table_UD.3.3'!B11</f>
        <v>78</v>
      </c>
      <c r="C11" s="1">
        <f>'[1]Table_UD.3.3'!C11</f>
        <v>57</v>
      </c>
      <c r="D11" s="1">
        <f>'[1]Table_UD.3.3'!D11</f>
        <v>82</v>
      </c>
      <c r="E11" s="1">
        <f>'[1]Table_UD.3.3'!E11</f>
        <v>70</v>
      </c>
      <c r="F11" s="1">
        <f>'[1]Table_UD.3.3'!F11</f>
        <v>68</v>
      </c>
      <c r="G11" s="1">
        <f>'[1]Table_UD.3.3'!G11</f>
        <v>0</v>
      </c>
      <c r="H11" s="1">
        <f>'[1]Table_UD.3.3'!H11</f>
        <v>0</v>
      </c>
      <c r="I11" s="1">
        <f>'[1]Table_UD.3.3'!I11</f>
        <v>0</v>
      </c>
      <c r="J11" s="1">
        <f>'[1]Table_UD.3.3'!J11</f>
        <v>0</v>
      </c>
      <c r="K11" s="1">
        <f>'[1]Table_UD.3.3'!K11</f>
        <v>34</v>
      </c>
      <c r="L11" s="1">
        <f>'[1]Table_UD.3.3'!L11</f>
        <v>163</v>
      </c>
      <c r="M11" s="1">
        <f>'[1]Table_UD.3.3'!M11</f>
        <v>19</v>
      </c>
      <c r="N11" s="1">
        <f>'[1]Table_UD.3.3'!N11</f>
        <v>0</v>
      </c>
      <c r="O11" s="1">
        <f>'[1]Table_UD.3.3'!O11</f>
        <v>106</v>
      </c>
      <c r="P11" s="1">
        <f t="shared" si="0"/>
        <v>677</v>
      </c>
    </row>
    <row r="12" spans="1:16" x14ac:dyDescent="0.25">
      <c r="A12" t="str">
        <f>'[1]Table_UD.3.3'!A12</f>
        <v>McMaster University</v>
      </c>
      <c r="B12" s="1">
        <f>'[1]Table_UD.3.3'!B12</f>
        <v>0</v>
      </c>
      <c r="C12" s="1">
        <f>'[1]Table_UD.3.3'!C12</f>
        <v>73</v>
      </c>
      <c r="D12" s="1">
        <f>'[1]Table_UD.3.3'!D12</f>
        <v>107</v>
      </c>
      <c r="E12" s="1">
        <f>'[1]Table_UD.3.3'!E12</f>
        <v>90</v>
      </c>
      <c r="F12" s="1">
        <f>'[1]Table_UD.3.3'!F12</f>
        <v>149</v>
      </c>
      <c r="G12" s="1">
        <f>'[1]Table_UD.3.3'!G12</f>
        <v>68</v>
      </c>
      <c r="H12" s="1">
        <f>'[1]Table_UD.3.3'!H12</f>
        <v>0</v>
      </c>
      <c r="I12" s="1">
        <f>'[1]Table_UD.3.3'!I12</f>
        <v>0</v>
      </c>
      <c r="J12" s="1">
        <f>'[1]Table_UD.3.3'!J12</f>
        <v>0</v>
      </c>
      <c r="K12" s="1">
        <f>'[1]Table_UD.3.3'!K12</f>
        <v>45</v>
      </c>
      <c r="L12" s="1">
        <f>'[1]Table_UD.3.3'!L12</f>
        <v>228</v>
      </c>
      <c r="M12" s="1">
        <f>'[1]Table_UD.3.3'!M12</f>
        <v>0</v>
      </c>
      <c r="N12" s="1">
        <f>'[1]Table_UD.3.3'!N12</f>
        <v>0</v>
      </c>
      <c r="O12" s="1">
        <f>'[1]Table_UD.3.3'!O12</f>
        <v>101</v>
      </c>
      <c r="P12" s="1">
        <f t="shared" si="0"/>
        <v>861</v>
      </c>
    </row>
    <row r="13" spans="1:16" x14ac:dyDescent="0.25">
      <c r="A13" t="str">
        <f>'[1]Table_UD.3.3'!A13</f>
        <v>Memorial University of Newfoundland</v>
      </c>
      <c r="B13" s="1">
        <f>'[1]Table_UD.3.3'!B13</f>
        <v>0</v>
      </c>
      <c r="C13" s="1">
        <f>'[1]Table_UD.3.3'!C13</f>
        <v>0</v>
      </c>
      <c r="D13" s="1">
        <f>'[1]Table_UD.3.3'!D13</f>
        <v>46</v>
      </c>
      <c r="E13" s="1">
        <f>'[1]Table_UD.3.3'!E13</f>
        <v>52</v>
      </c>
      <c r="F13" s="1">
        <f>'[1]Table_UD.3.3'!F13</f>
        <v>26</v>
      </c>
      <c r="G13" s="1">
        <f>'[1]Table_UD.3.3'!G13</f>
        <v>0</v>
      </c>
      <c r="H13" s="1">
        <f>'[1]Table_UD.3.3'!H13</f>
        <v>0</v>
      </c>
      <c r="I13" s="1">
        <f>'[1]Table_UD.3.3'!I13</f>
        <v>0</v>
      </c>
      <c r="J13" s="1">
        <f>'[1]Table_UD.3.3'!J13</f>
        <v>0</v>
      </c>
      <c r="K13" s="1">
        <f>'[1]Table_UD.3.3'!K13</f>
        <v>0</v>
      </c>
      <c r="L13" s="1">
        <f>'[1]Table_UD.3.3'!L13</f>
        <v>83</v>
      </c>
      <c r="M13" s="1">
        <f>'[1]Table_UD.3.3'!M13</f>
        <v>0</v>
      </c>
      <c r="N13" s="1">
        <f>'[1]Table_UD.3.3'!N13</f>
        <v>35</v>
      </c>
      <c r="O13" s="1">
        <f>'[1]Table_UD.3.3'!O13</f>
        <v>0</v>
      </c>
      <c r="P13" s="1">
        <f t="shared" si="0"/>
        <v>242</v>
      </c>
    </row>
    <row r="14" spans="1:16" x14ac:dyDescent="0.25">
      <c r="A14" t="str">
        <f>'[1]Table_UD.3.3'!A14</f>
        <v>Queen's University</v>
      </c>
      <c r="B14" s="1">
        <f>'[1]Table_UD.3.3'!B14</f>
        <v>0</v>
      </c>
      <c r="C14" s="1">
        <f>'[1]Table_UD.3.3'!C14</f>
        <v>83</v>
      </c>
      <c r="D14" s="1">
        <f>'[1]Table_UD.3.3'!D14</f>
        <v>103</v>
      </c>
      <c r="E14" s="1">
        <f>'[1]Table_UD.3.3'!E14</f>
        <v>159</v>
      </c>
      <c r="F14" s="1">
        <f>'[1]Table_UD.3.3'!F14</f>
        <v>47</v>
      </c>
      <c r="G14" s="1">
        <f>'[1]Table_UD.3.3'!G14</f>
        <v>55</v>
      </c>
      <c r="H14" s="1">
        <f>'[1]Table_UD.3.3'!H14</f>
        <v>0</v>
      </c>
      <c r="I14" s="1">
        <f>'[1]Table_UD.3.3'!I14</f>
        <v>20</v>
      </c>
      <c r="J14" s="1">
        <f>'[1]Table_UD.3.3'!J14</f>
        <v>0</v>
      </c>
      <c r="K14" s="1">
        <f>'[1]Table_UD.3.3'!K14</f>
        <v>0</v>
      </c>
      <c r="L14" s="1">
        <f>'[1]Table_UD.3.3'!L14</f>
        <v>172</v>
      </c>
      <c r="M14" s="1">
        <f>'[1]Table_UD.3.3'!M14</f>
        <v>26</v>
      </c>
      <c r="N14" s="1">
        <f>'[1]Table_UD.3.3'!N14</f>
        <v>84</v>
      </c>
      <c r="O14" s="1">
        <f>'[1]Table_UD.3.3'!O14</f>
        <v>0</v>
      </c>
      <c r="P14" s="1">
        <f t="shared" si="0"/>
        <v>749</v>
      </c>
    </row>
    <row r="15" spans="1:16" x14ac:dyDescent="0.25">
      <c r="A15" t="str">
        <f>'[1]Table_UD.3.3'!A15</f>
        <v>Seneca Polytechnic</v>
      </c>
      <c r="B15" s="1">
        <f>'[1]Table_UD.3.3'!B15</f>
        <v>0</v>
      </c>
      <c r="C15" s="1">
        <f>'[1]Table_UD.3.3'!C15</f>
        <v>0</v>
      </c>
      <c r="D15" s="1">
        <f>'[1]Table_UD.3.3'!D15</f>
        <v>0</v>
      </c>
      <c r="E15" s="1">
        <f>'[1]Table_UD.3.3'!E15</f>
        <v>0</v>
      </c>
      <c r="F15" s="1">
        <f>'[1]Table_UD.3.3'!F15</f>
        <v>0</v>
      </c>
      <c r="G15" s="1">
        <f>'[1]Table_UD.3.3'!G15</f>
        <v>0</v>
      </c>
      <c r="H15" s="1">
        <f>'[1]Table_UD.3.3'!H15</f>
        <v>0</v>
      </c>
      <c r="I15" s="1">
        <f>'[1]Table_UD.3.3'!I15</f>
        <v>0</v>
      </c>
      <c r="J15" s="1">
        <f>'[1]Table_UD.3.3'!J15</f>
        <v>0</v>
      </c>
      <c r="K15" s="1">
        <f>'[1]Table_UD.3.3'!K15</f>
        <v>0</v>
      </c>
      <c r="L15" s="1">
        <f>'[1]Table_UD.3.3'!L15</f>
        <v>0</v>
      </c>
      <c r="M15" s="1">
        <f>'[1]Table_UD.3.3'!M15</f>
        <v>0</v>
      </c>
      <c r="N15" s="1">
        <f>'[1]Table_UD.3.3'!N15</f>
        <v>0</v>
      </c>
      <c r="O15" s="1">
        <f>'[1]Table_UD.3.3'!O15</f>
        <v>0</v>
      </c>
      <c r="P15" s="1">
        <f t="shared" si="0"/>
        <v>0</v>
      </c>
    </row>
    <row r="16" spans="1:16" x14ac:dyDescent="0.25">
      <c r="A16" t="str">
        <f>'[1]Table_UD.3.3'!A16</f>
        <v>Simon Fraser University</v>
      </c>
      <c r="B16" s="1">
        <f>'[1]Table_UD.3.3'!B16</f>
        <v>7</v>
      </c>
      <c r="C16" s="1">
        <f>'[1]Table_UD.3.3'!C16</f>
        <v>0</v>
      </c>
      <c r="D16" s="1">
        <f>'[1]Table_UD.3.3'!D16</f>
        <v>0</v>
      </c>
      <c r="E16" s="1">
        <f>'[1]Table_UD.3.3'!E16</f>
        <v>34</v>
      </c>
      <c r="F16" s="1">
        <f>'[1]Table_UD.3.3'!F16</f>
        <v>0</v>
      </c>
      <c r="G16" s="1">
        <f>'[1]Table_UD.3.3'!G16</f>
        <v>7</v>
      </c>
      <c r="H16" s="1">
        <f>'[1]Table_UD.3.3'!H16</f>
        <v>21</v>
      </c>
      <c r="I16" s="1">
        <f>'[1]Table_UD.3.3'!I16</f>
        <v>0</v>
      </c>
      <c r="J16" s="1">
        <f>'[1]Table_UD.3.3'!J16</f>
        <v>0</v>
      </c>
      <c r="K16" s="1">
        <f>'[1]Table_UD.3.3'!K16</f>
        <v>0</v>
      </c>
      <c r="L16" s="1">
        <f>'[1]Table_UD.3.3'!L16</f>
        <v>78</v>
      </c>
      <c r="M16" s="1">
        <f>'[1]Table_UD.3.3'!M16</f>
        <v>0</v>
      </c>
      <c r="N16" s="1">
        <f>'[1]Table_UD.3.3'!N16</f>
        <v>0</v>
      </c>
      <c r="O16" s="1">
        <f>'[1]Table_UD.3.3'!O16</f>
        <v>35</v>
      </c>
      <c r="P16" s="1">
        <f t="shared" si="0"/>
        <v>182</v>
      </c>
    </row>
    <row r="17" spans="1:16" x14ac:dyDescent="0.25">
      <c r="A17" t="str">
        <f>'[1]Table_UD.3.3'!A17</f>
        <v>Royal Military College of Canada</v>
      </c>
      <c r="B17" s="1">
        <f>'[1]Table_UD.3.3'!B17</f>
        <v>0</v>
      </c>
      <c r="C17" s="1">
        <f>'[1]Table_UD.3.3'!C17</f>
        <v>0</v>
      </c>
      <c r="D17" s="1">
        <f>'[1]Table_UD.3.3'!D17</f>
        <v>0</v>
      </c>
      <c r="E17" s="1">
        <f>'[1]Table_UD.3.3'!E17</f>
        <v>0</v>
      </c>
      <c r="F17" s="1">
        <f>'[1]Table_UD.3.3'!F17</f>
        <v>0</v>
      </c>
      <c r="G17" s="1">
        <f>'[1]Table_UD.3.3'!G17</f>
        <v>0</v>
      </c>
      <c r="H17" s="1">
        <f>'[1]Table_UD.3.3'!H17</f>
        <v>0</v>
      </c>
      <c r="I17" s="1">
        <f>'[1]Table_UD.3.3'!I17</f>
        <v>0</v>
      </c>
      <c r="J17" s="1">
        <f>'[1]Table_UD.3.3'!J17</f>
        <v>0</v>
      </c>
      <c r="K17" s="1">
        <f>'[1]Table_UD.3.3'!K17</f>
        <v>0</v>
      </c>
      <c r="L17" s="1">
        <f>'[1]Table_UD.3.3'!L17</f>
        <v>0</v>
      </c>
      <c r="M17" s="1">
        <f>'[1]Table_UD.3.3'!M17</f>
        <v>0</v>
      </c>
      <c r="N17" s="1">
        <f>'[1]Table_UD.3.3'!N17</f>
        <v>0</v>
      </c>
      <c r="O17" s="1">
        <f>'[1]Table_UD.3.3'!O17</f>
        <v>0</v>
      </c>
      <c r="P17" s="1">
        <f t="shared" si="0"/>
        <v>0</v>
      </c>
    </row>
    <row r="18" spans="1:16" x14ac:dyDescent="0.25">
      <c r="A18" t="str">
        <f>'[1]Table_UD.3.3'!A18</f>
        <v>Thompson Rivers University</v>
      </c>
      <c r="B18" s="1">
        <f>'[1]Table_UD.3.3'!B18</f>
        <v>0</v>
      </c>
      <c r="C18" s="1">
        <f>'[1]Table_UD.3.3'!C18</f>
        <v>0</v>
      </c>
      <c r="D18" s="1">
        <f>'[1]Table_UD.3.3'!D18</f>
        <v>0</v>
      </c>
      <c r="E18" s="1">
        <f>'[1]Table_UD.3.3'!E18</f>
        <v>0</v>
      </c>
      <c r="F18" s="1">
        <f>'[1]Table_UD.3.3'!F18</f>
        <v>0</v>
      </c>
      <c r="G18" s="1">
        <f>'[1]Table_UD.3.3'!G18</f>
        <v>0</v>
      </c>
      <c r="H18" s="1">
        <f>'[1]Table_UD.3.3'!H18</f>
        <v>0</v>
      </c>
      <c r="I18" s="1">
        <f>'[1]Table_UD.3.3'!I18</f>
        <v>0</v>
      </c>
      <c r="J18" s="1">
        <f>'[1]Table_UD.3.3'!J18</f>
        <v>0</v>
      </c>
      <c r="K18" s="1">
        <f>'[1]Table_UD.3.3'!K18</f>
        <v>0</v>
      </c>
      <c r="L18" s="1">
        <f>'[1]Table_UD.3.3'!L18</f>
        <v>0</v>
      </c>
      <c r="M18" s="1">
        <f>'[1]Table_UD.3.3'!M18</f>
        <v>0</v>
      </c>
      <c r="N18" s="1">
        <f>'[1]Table_UD.3.3'!N18</f>
        <v>0</v>
      </c>
      <c r="O18" s="1">
        <f>'[1]Table_UD.3.3'!O18</f>
        <v>12</v>
      </c>
      <c r="P18" s="1">
        <f t="shared" si="0"/>
        <v>12</v>
      </c>
    </row>
    <row r="19" spans="1:16" x14ac:dyDescent="0.25">
      <c r="A19" t="str">
        <f>'[1]Table_UD.3.3'!A19</f>
        <v>Toronto Metropolitan University</v>
      </c>
      <c r="B19" s="1">
        <f>'[1]Table_UD.3.3'!B19</f>
        <v>87</v>
      </c>
      <c r="C19" s="1">
        <f>'[1]Table_UD.3.3'!C19</f>
        <v>49</v>
      </c>
      <c r="D19" s="1">
        <f>'[1]Table_UD.3.3'!D19</f>
        <v>143</v>
      </c>
      <c r="E19" s="1">
        <f>'[1]Table_UD.3.3'!E19</f>
        <v>213</v>
      </c>
      <c r="F19" s="1">
        <f>'[1]Table_UD.3.3'!F19</f>
        <v>112</v>
      </c>
      <c r="G19" s="1">
        <f>'[1]Table_UD.3.3'!G19</f>
        <v>0</v>
      </c>
      <c r="H19" s="1">
        <f>'[1]Table_UD.3.3'!H19</f>
        <v>0</v>
      </c>
      <c r="I19" s="1">
        <f>'[1]Table_UD.3.3'!I19</f>
        <v>0</v>
      </c>
      <c r="J19" s="1">
        <f>'[1]Table_UD.3.3'!J19</f>
        <v>52</v>
      </c>
      <c r="K19" s="1">
        <f>'[1]Table_UD.3.3'!K19</f>
        <v>0</v>
      </c>
      <c r="L19" s="1">
        <f>'[1]Table_UD.3.3'!L19</f>
        <v>140</v>
      </c>
      <c r="M19" s="1">
        <f>'[1]Table_UD.3.3'!M19</f>
        <v>0</v>
      </c>
      <c r="N19" s="1">
        <f>'[1]Table_UD.3.3'!N19</f>
        <v>92</v>
      </c>
      <c r="O19" s="1">
        <f>'[1]Table_UD.3.3'!O19</f>
        <v>0</v>
      </c>
      <c r="P19" s="1">
        <f t="shared" si="0"/>
        <v>888</v>
      </c>
    </row>
    <row r="20" spans="1:16" x14ac:dyDescent="0.25">
      <c r="A20" t="str">
        <f>'[1]Table_UD.3.3'!A20</f>
        <v>Université de Moncton</v>
      </c>
      <c r="B20" s="1">
        <f>'[1]Table_UD.3.3'!B20</f>
        <v>0</v>
      </c>
      <c r="C20" s="1">
        <f>'[1]Table_UD.3.3'!C20</f>
        <v>0</v>
      </c>
      <c r="D20" s="1">
        <f>'[1]Table_UD.3.3'!D20</f>
        <v>22</v>
      </c>
      <c r="E20" s="1">
        <f>'[1]Table_UD.3.3'!E20</f>
        <v>0</v>
      </c>
      <c r="F20" s="1">
        <f>'[1]Table_UD.3.3'!F20</f>
        <v>14</v>
      </c>
      <c r="G20" s="1">
        <f>'[1]Table_UD.3.3'!G20</f>
        <v>0</v>
      </c>
      <c r="H20" s="1">
        <f>'[1]Table_UD.3.3'!H20</f>
        <v>0</v>
      </c>
      <c r="I20" s="1">
        <f>'[1]Table_UD.3.3'!I20</f>
        <v>0</v>
      </c>
      <c r="J20" s="1">
        <f>'[1]Table_UD.3.3'!J20</f>
        <v>0</v>
      </c>
      <c r="K20" s="1">
        <f>'[1]Table_UD.3.3'!K20</f>
        <v>0</v>
      </c>
      <c r="L20" s="1">
        <f>'[1]Table_UD.3.3'!L20</f>
        <v>14</v>
      </c>
      <c r="M20" s="1">
        <f>'[1]Table_UD.3.3'!M20</f>
        <v>0</v>
      </c>
      <c r="N20" s="1">
        <f>'[1]Table_UD.3.3'!N20</f>
        <v>0</v>
      </c>
      <c r="O20" s="1">
        <f>'[1]Table_UD.3.3'!O20</f>
        <v>0</v>
      </c>
      <c r="P20" s="1">
        <f t="shared" si="0"/>
        <v>50</v>
      </c>
    </row>
    <row r="21" spans="1:16" x14ac:dyDescent="0.25">
      <c r="A21" t="str">
        <f>'[1]Table_UD.3.3'!A21</f>
        <v>Université de Sherbrooke</v>
      </c>
      <c r="B21" s="1">
        <f>'[1]Table_UD.3.3'!B21</f>
        <v>33</v>
      </c>
      <c r="C21" s="1">
        <f>'[1]Table_UD.3.3'!C21</f>
        <v>11</v>
      </c>
      <c r="D21" s="1">
        <f>'[1]Table_UD.3.3'!D21</f>
        <v>95</v>
      </c>
      <c r="E21" s="1">
        <f>'[1]Table_UD.3.3'!E21</f>
        <v>53</v>
      </c>
      <c r="F21" s="1">
        <f>'[1]Table_UD.3.3'!F21</f>
        <v>41</v>
      </c>
      <c r="G21" s="1">
        <f>'[1]Table_UD.3.3'!G21</f>
        <v>0</v>
      </c>
      <c r="H21" s="1">
        <f>'[1]Table_UD.3.3'!H21</f>
        <v>0</v>
      </c>
      <c r="I21" s="1">
        <f>'[1]Table_UD.3.3'!I21</f>
        <v>0</v>
      </c>
      <c r="J21" s="1">
        <f>'[1]Table_UD.3.3'!J21</f>
        <v>0</v>
      </c>
      <c r="K21" s="1">
        <f>'[1]Table_UD.3.3'!K21</f>
        <v>0</v>
      </c>
      <c r="L21" s="1">
        <f>'[1]Table_UD.3.3'!L21</f>
        <v>118</v>
      </c>
      <c r="M21" s="1">
        <f>'[1]Table_UD.3.3'!M21</f>
        <v>0</v>
      </c>
      <c r="N21" s="1">
        <f>'[1]Table_UD.3.3'!N21</f>
        <v>0</v>
      </c>
      <c r="O21" s="1">
        <f>'[1]Table_UD.3.3'!O21</f>
        <v>0</v>
      </c>
      <c r="P21" s="1">
        <f t="shared" si="0"/>
        <v>351</v>
      </c>
    </row>
    <row r="22" spans="1:16" x14ac:dyDescent="0.25">
      <c r="A22" t="str">
        <f>'[1]Table_UD.3.3'!A22</f>
        <v>Université du Québec à Chicoutimi</v>
      </c>
      <c r="B22" s="1">
        <f>'[1]Table_UD.3.3'!B22</f>
        <v>0</v>
      </c>
      <c r="C22" s="1">
        <f>'[1]Table_UD.3.3'!C22</f>
        <v>0</v>
      </c>
      <c r="D22" s="1">
        <f>'[1]Table_UD.3.3'!D22</f>
        <v>15</v>
      </c>
      <c r="E22" s="1">
        <f>'[1]Table_UD.3.3'!E22</f>
        <v>3</v>
      </c>
      <c r="F22" s="1">
        <f>'[1]Table_UD.3.3'!F22</f>
        <v>16</v>
      </c>
      <c r="G22" s="1">
        <f>'[1]Table_UD.3.3'!G22</f>
        <v>0</v>
      </c>
      <c r="H22" s="1">
        <f>'[1]Table_UD.3.3'!H22</f>
        <v>0</v>
      </c>
      <c r="I22" s="1">
        <f>'[1]Table_UD.3.3'!I22</f>
        <v>4</v>
      </c>
      <c r="J22" s="1">
        <f>'[1]Table_UD.3.3'!J22</f>
        <v>0</v>
      </c>
      <c r="K22" s="1">
        <f>'[1]Table_UD.3.3'!K22</f>
        <v>0</v>
      </c>
      <c r="L22" s="1">
        <f>'[1]Table_UD.3.3'!L22</f>
        <v>14</v>
      </c>
      <c r="M22" s="1">
        <f>'[1]Table_UD.3.3'!M22</f>
        <v>0</v>
      </c>
      <c r="N22" s="1">
        <f>'[1]Table_UD.3.3'!N22</f>
        <v>0</v>
      </c>
      <c r="O22" s="1">
        <f>'[1]Table_UD.3.3'!O22</f>
        <v>0</v>
      </c>
      <c r="P22" s="1">
        <f t="shared" si="0"/>
        <v>52</v>
      </c>
    </row>
    <row r="23" spans="1:16" x14ac:dyDescent="0.25">
      <c r="A23" t="str">
        <f>'[1]Table_UD.3.3'!A23</f>
        <v>Université du Québec à Rimouski</v>
      </c>
      <c r="B23" s="1">
        <f>'[1]Table_UD.3.3'!B23</f>
        <v>0</v>
      </c>
      <c r="C23" s="1">
        <f>'[1]Table_UD.3.3'!C23</f>
        <v>0</v>
      </c>
      <c r="D23" s="1">
        <f>'[1]Table_UD.3.3'!D23</f>
        <v>7</v>
      </c>
      <c r="E23" s="1">
        <f>'[1]Table_UD.3.3'!E23</f>
        <v>0</v>
      </c>
      <c r="F23" s="1">
        <f>'[1]Table_UD.3.3'!F23</f>
        <v>1</v>
      </c>
      <c r="G23" s="1">
        <f>'[1]Table_UD.3.3'!G23</f>
        <v>0</v>
      </c>
      <c r="H23" s="1">
        <f>'[1]Table_UD.3.3'!H23</f>
        <v>0</v>
      </c>
      <c r="I23" s="1">
        <f>'[1]Table_UD.3.3'!I23</f>
        <v>0</v>
      </c>
      <c r="J23" s="1">
        <f>'[1]Table_UD.3.3'!J23</f>
        <v>0</v>
      </c>
      <c r="K23" s="1">
        <f>'[1]Table_UD.3.3'!K23</f>
        <v>0</v>
      </c>
      <c r="L23" s="1">
        <f>'[1]Table_UD.3.3'!L23</f>
        <v>4</v>
      </c>
      <c r="M23" s="1">
        <f>'[1]Table_UD.3.3'!M23</f>
        <v>0</v>
      </c>
      <c r="N23" s="1">
        <f>'[1]Table_UD.3.3'!N23</f>
        <v>0</v>
      </c>
      <c r="O23" s="1">
        <f>'[1]Table_UD.3.3'!O23</f>
        <v>0</v>
      </c>
      <c r="P23" s="1">
        <f t="shared" si="0"/>
        <v>12</v>
      </c>
    </row>
    <row r="24" spans="1:16" x14ac:dyDescent="0.25">
      <c r="A24" t="str">
        <f>'[1]Table_UD.3.3'!A24</f>
        <v>Université du Québec à Trois-Rivières</v>
      </c>
      <c r="B24" s="1">
        <f>'[1]Table_UD.3.3'!B24</f>
        <v>0</v>
      </c>
      <c r="C24" s="1">
        <f>'[1]Table_UD.3.3'!C24</f>
        <v>0</v>
      </c>
      <c r="D24" s="1">
        <f>'[1]Table_UD.3.3'!D24</f>
        <v>0</v>
      </c>
      <c r="E24" s="1">
        <f>'[1]Table_UD.3.3'!E24</f>
        <v>0</v>
      </c>
      <c r="F24" s="1">
        <f>'[1]Table_UD.3.3'!F24</f>
        <v>20</v>
      </c>
      <c r="G24" s="1">
        <f>'[1]Table_UD.3.3'!G24</f>
        <v>0</v>
      </c>
      <c r="H24" s="1">
        <f>'[1]Table_UD.3.3'!H24</f>
        <v>0</v>
      </c>
      <c r="I24" s="1">
        <f>'[1]Table_UD.3.3'!I24</f>
        <v>0</v>
      </c>
      <c r="J24" s="1">
        <f>'[1]Table_UD.3.3'!J24</f>
        <v>20</v>
      </c>
      <c r="K24" s="1">
        <f>'[1]Table_UD.3.3'!K24</f>
        <v>0</v>
      </c>
      <c r="L24" s="1">
        <f>'[1]Table_UD.3.3'!L24</f>
        <v>25</v>
      </c>
      <c r="M24" s="1">
        <f>'[1]Table_UD.3.3'!M24</f>
        <v>0</v>
      </c>
      <c r="N24" s="1">
        <f>'[1]Table_UD.3.3'!N24</f>
        <v>0</v>
      </c>
      <c r="O24" s="1">
        <f>'[1]Table_UD.3.3'!O24</f>
        <v>0</v>
      </c>
      <c r="P24" s="1">
        <f t="shared" si="0"/>
        <v>65</v>
      </c>
    </row>
    <row r="25" spans="1:16" x14ac:dyDescent="0.25">
      <c r="A25" t="str">
        <f>'[1]Table_UD.3.3'!A25</f>
        <v>Université du Québec en Abitibi-Témiscamingue</v>
      </c>
      <c r="B25" s="1">
        <f>'[1]Table_UD.3.3'!B25</f>
        <v>0</v>
      </c>
      <c r="C25" s="1">
        <f>'[1]Table_UD.3.3'!C25</f>
        <v>0</v>
      </c>
      <c r="D25" s="1">
        <f>'[1]Table_UD.3.3'!D25</f>
        <v>0</v>
      </c>
      <c r="E25" s="1">
        <f>'[1]Table_UD.3.3'!E25</f>
        <v>0</v>
      </c>
      <c r="F25" s="1">
        <f>'[1]Table_UD.3.3'!F25</f>
        <v>6</v>
      </c>
      <c r="G25" s="1">
        <f>'[1]Table_UD.3.3'!G25</f>
        <v>0</v>
      </c>
      <c r="H25" s="1">
        <f>'[1]Table_UD.3.3'!H25</f>
        <v>0</v>
      </c>
      <c r="I25" s="1">
        <f>'[1]Table_UD.3.3'!I25</f>
        <v>0</v>
      </c>
      <c r="J25" s="1">
        <f>'[1]Table_UD.3.3'!J25</f>
        <v>0</v>
      </c>
      <c r="K25" s="1">
        <f>'[1]Table_UD.3.3'!K25</f>
        <v>0</v>
      </c>
      <c r="L25" s="1">
        <f>'[1]Table_UD.3.3'!L25</f>
        <v>2</v>
      </c>
      <c r="M25" s="1">
        <f>'[1]Table_UD.3.3'!M25</f>
        <v>0</v>
      </c>
      <c r="N25" s="1">
        <f>'[1]Table_UD.3.3'!N25</f>
        <v>0</v>
      </c>
      <c r="O25" s="1">
        <f>'[1]Table_UD.3.3'!O25</f>
        <v>0</v>
      </c>
      <c r="P25" s="1">
        <f t="shared" si="0"/>
        <v>8</v>
      </c>
    </row>
    <row r="26" spans="1:16" x14ac:dyDescent="0.25">
      <c r="A26" t="str">
        <f>'[1]Table_UD.3.3'!A26</f>
        <v>Université du Québec en Outaouais</v>
      </c>
      <c r="B26" s="1">
        <f>'[1]Table_UD.3.3'!B26</f>
        <v>0</v>
      </c>
      <c r="C26" s="1">
        <f>'[1]Table_UD.3.3'!C26</f>
        <v>0</v>
      </c>
      <c r="D26" s="1">
        <f>'[1]Table_UD.3.3'!D26</f>
        <v>0</v>
      </c>
      <c r="E26" s="1">
        <f>'[1]Table_UD.3.3'!E26</f>
        <v>13</v>
      </c>
      <c r="F26" s="1">
        <f>'[1]Table_UD.3.3'!F26</f>
        <v>13</v>
      </c>
      <c r="G26" s="1">
        <f>'[1]Table_UD.3.3'!G26</f>
        <v>0</v>
      </c>
      <c r="H26" s="1">
        <f>'[1]Table_UD.3.3'!H26</f>
        <v>0</v>
      </c>
      <c r="I26" s="1">
        <f>'[1]Table_UD.3.3'!I26</f>
        <v>0</v>
      </c>
      <c r="J26" s="1">
        <f>'[1]Table_UD.3.3'!J26</f>
        <v>0</v>
      </c>
      <c r="K26" s="1">
        <f>'[1]Table_UD.3.3'!K26</f>
        <v>0</v>
      </c>
      <c r="L26" s="1">
        <f>'[1]Table_UD.3.3'!L26</f>
        <v>0</v>
      </c>
      <c r="M26" s="1">
        <f>'[1]Table_UD.3.3'!M26</f>
        <v>0</v>
      </c>
      <c r="N26" s="1">
        <f>'[1]Table_UD.3.3'!N26</f>
        <v>0</v>
      </c>
      <c r="O26" s="1">
        <f>'[1]Table_UD.3.3'!O26</f>
        <v>0</v>
      </c>
      <c r="P26" s="1">
        <f t="shared" si="0"/>
        <v>26</v>
      </c>
    </row>
    <row r="27" spans="1:16" x14ac:dyDescent="0.25">
      <c r="A27" t="str">
        <f>'[1]Table_UD.3.3'!A27</f>
        <v>Université Laval</v>
      </c>
      <c r="B27" s="1">
        <f>'[1]Table_UD.3.3'!B27</f>
        <v>0</v>
      </c>
      <c r="C27" s="1">
        <f>'[1]Table_UD.3.3'!C27</f>
        <v>10</v>
      </c>
      <c r="D27" s="1">
        <f>'[1]Table_UD.3.3'!D27</f>
        <v>91</v>
      </c>
      <c r="E27" s="1">
        <f>'[1]Table_UD.3.3'!E27</f>
        <v>13</v>
      </c>
      <c r="F27" s="1">
        <f>'[1]Table_UD.3.3'!F27</f>
        <v>20</v>
      </c>
      <c r="G27" s="1">
        <f>'[1]Table_UD.3.3'!G27</f>
        <v>28</v>
      </c>
      <c r="H27" s="1">
        <f>'[1]Table_UD.3.3'!H27</f>
        <v>39</v>
      </c>
      <c r="I27" s="1">
        <f>'[1]Table_UD.3.3'!I27</f>
        <v>19</v>
      </c>
      <c r="J27" s="1">
        <f>'[1]Table_UD.3.3'!J27</f>
        <v>34</v>
      </c>
      <c r="K27" s="1">
        <f>'[1]Table_UD.3.3'!K27</f>
        <v>3</v>
      </c>
      <c r="L27" s="1">
        <f>'[1]Table_UD.3.3'!L27</f>
        <v>73</v>
      </c>
      <c r="M27" s="1">
        <f>'[1]Table_UD.3.3'!M27</f>
        <v>20</v>
      </c>
      <c r="N27" s="1">
        <f>'[1]Table_UD.3.3'!N27</f>
        <v>0</v>
      </c>
      <c r="O27" s="1">
        <f>'[1]Table_UD.3.3'!O27</f>
        <v>57</v>
      </c>
      <c r="P27" s="1">
        <f t="shared" si="0"/>
        <v>407</v>
      </c>
    </row>
    <row r="28" spans="1:16" x14ac:dyDescent="0.25">
      <c r="A28" t="str">
        <f>'[1]Table_UD.3.3'!A28</f>
        <v>University of Alberta</v>
      </c>
      <c r="B28" s="1">
        <f>'[1]Table_UD.3.3'!B28</f>
        <v>0</v>
      </c>
      <c r="C28" s="1">
        <f>'[1]Table_UD.3.3'!C28</f>
        <v>82</v>
      </c>
      <c r="D28" s="1">
        <f>'[1]Table_UD.3.3'!D28</f>
        <v>203</v>
      </c>
      <c r="E28" s="1">
        <f>'[1]Table_UD.3.3'!E28</f>
        <v>120</v>
      </c>
      <c r="F28" s="1">
        <f>'[1]Table_UD.3.3'!F28</f>
        <v>144</v>
      </c>
      <c r="G28" s="1">
        <f>'[1]Table_UD.3.3'!G28</f>
        <v>18</v>
      </c>
      <c r="H28" s="1">
        <f>'[1]Table_UD.3.3'!H28</f>
        <v>0</v>
      </c>
      <c r="I28" s="1">
        <f>'[1]Table_UD.3.3'!I28</f>
        <v>0</v>
      </c>
      <c r="J28" s="1">
        <f>'[1]Table_UD.3.3'!J28</f>
        <v>0</v>
      </c>
      <c r="K28" s="1">
        <f>'[1]Table_UD.3.3'!K28</f>
        <v>27</v>
      </c>
      <c r="L28" s="1">
        <f>'[1]Table_UD.3.3'!L28</f>
        <v>230</v>
      </c>
      <c r="M28" s="1">
        <f>'[1]Table_UD.3.3'!M28</f>
        <v>20</v>
      </c>
      <c r="N28" s="1">
        <f>'[1]Table_UD.3.3'!N28</f>
        <v>24</v>
      </c>
      <c r="O28" s="1">
        <f>'[1]Table_UD.3.3'!O28</f>
        <v>0</v>
      </c>
      <c r="P28" s="1">
        <f t="shared" si="0"/>
        <v>868</v>
      </c>
    </row>
    <row r="29" spans="1:16" x14ac:dyDescent="0.25">
      <c r="A29" t="str">
        <f>'[1]Table_UD.3.3'!A29</f>
        <v>University of British Columbia</v>
      </c>
      <c r="B29" s="1">
        <f>'[1]Table_UD.3.3'!B29</f>
        <v>83</v>
      </c>
      <c r="C29" s="1">
        <f>'[1]Table_UD.3.3'!C29</f>
        <v>105</v>
      </c>
      <c r="D29" s="1">
        <f>'[1]Table_UD.3.3'!D29</f>
        <v>165</v>
      </c>
      <c r="E29" s="1">
        <f>'[1]Table_UD.3.3'!E29</f>
        <v>130</v>
      </c>
      <c r="F29" s="1">
        <f>'[1]Table_UD.3.3'!F29</f>
        <v>138</v>
      </c>
      <c r="G29" s="1">
        <f>'[1]Table_UD.3.3'!G29</f>
        <v>65</v>
      </c>
      <c r="H29" s="1">
        <f>'[1]Table_UD.3.3'!H29</f>
        <v>57</v>
      </c>
      <c r="I29" s="1">
        <f>'[1]Table_UD.3.3'!I29</f>
        <v>30</v>
      </c>
      <c r="J29" s="1">
        <f>'[1]Table_UD.3.3'!J29</f>
        <v>26</v>
      </c>
      <c r="K29" s="1">
        <f>'[1]Table_UD.3.3'!K29</f>
        <v>25</v>
      </c>
      <c r="L29" s="1">
        <f>'[1]Table_UD.3.3'!L29</f>
        <v>131</v>
      </c>
      <c r="M29" s="1">
        <f>'[1]Table_UD.3.3'!M29</f>
        <v>22</v>
      </c>
      <c r="N29" s="1">
        <f>'[1]Table_UD.3.3'!N29</f>
        <v>59</v>
      </c>
      <c r="O29" s="1">
        <f>'[1]Table_UD.3.3'!O29</f>
        <v>0</v>
      </c>
      <c r="P29" s="1">
        <f t="shared" si="0"/>
        <v>1036</v>
      </c>
    </row>
    <row r="30" spans="1:16" x14ac:dyDescent="0.25">
      <c r="A30" t="str">
        <f>'[1]Table_UD.3.3'!A30</f>
        <v>University of British Columbia, Okanagan</v>
      </c>
      <c r="B30" s="1">
        <f>'[1]Table_UD.3.3'!B30</f>
        <v>0</v>
      </c>
      <c r="C30" s="1">
        <f>'[1]Table_UD.3.3'!C30</f>
        <v>0</v>
      </c>
      <c r="D30" s="1">
        <f>'[1]Table_UD.3.3'!D30</f>
        <v>77</v>
      </c>
      <c r="E30" s="1">
        <f>'[1]Table_UD.3.3'!E30</f>
        <v>0</v>
      </c>
      <c r="F30" s="1">
        <f>'[1]Table_UD.3.3'!F30</f>
        <v>59</v>
      </c>
      <c r="G30" s="1">
        <f>'[1]Table_UD.3.3'!G30</f>
        <v>0</v>
      </c>
      <c r="H30" s="1">
        <f>'[1]Table_UD.3.3'!H30</f>
        <v>0</v>
      </c>
      <c r="I30" s="1">
        <f>'[1]Table_UD.3.3'!I30</f>
        <v>0</v>
      </c>
      <c r="J30" s="1">
        <f>'[1]Table_UD.3.3'!J30</f>
        <v>10</v>
      </c>
      <c r="K30" s="1">
        <f>'[1]Table_UD.3.3'!K30</f>
        <v>0</v>
      </c>
      <c r="L30" s="1">
        <f>'[1]Table_UD.3.3'!L30</f>
        <v>133</v>
      </c>
      <c r="M30" s="1">
        <f>'[1]Table_UD.3.3'!M30</f>
        <v>0</v>
      </c>
      <c r="N30" s="1">
        <f>'[1]Table_UD.3.3'!N30</f>
        <v>0</v>
      </c>
      <c r="O30" s="1">
        <f>'[1]Table_UD.3.3'!O30</f>
        <v>0</v>
      </c>
      <c r="P30" s="1">
        <f t="shared" si="0"/>
        <v>279</v>
      </c>
    </row>
    <row r="31" spans="1:16" x14ac:dyDescent="0.25">
      <c r="A31" t="str">
        <f>'[1]Table_UD.3.3'!A31</f>
        <v>University of Calgary</v>
      </c>
      <c r="B31" s="1">
        <f>'[1]Table_UD.3.3'!B31</f>
        <v>5</v>
      </c>
      <c r="C31" s="1">
        <f>'[1]Table_UD.3.3'!C31</f>
        <v>89</v>
      </c>
      <c r="D31" s="1">
        <f>'[1]Table_UD.3.3'!D31</f>
        <v>86</v>
      </c>
      <c r="E31" s="1">
        <f>'[1]Table_UD.3.3'!E31</f>
        <v>0</v>
      </c>
      <c r="F31" s="1">
        <f>'[1]Table_UD.3.3'!F31</f>
        <v>129</v>
      </c>
      <c r="G31" s="1">
        <f>'[1]Table_UD.3.3'!G31</f>
        <v>0</v>
      </c>
      <c r="H31" s="1">
        <f>'[1]Table_UD.3.3'!H31</f>
        <v>30</v>
      </c>
      <c r="I31" s="1">
        <f>'[1]Table_UD.3.3'!I31</f>
        <v>0</v>
      </c>
      <c r="J31" s="1">
        <f>'[1]Table_UD.3.3'!J31</f>
        <v>0</v>
      </c>
      <c r="K31" s="1">
        <f>'[1]Table_UD.3.3'!K31</f>
        <v>0</v>
      </c>
      <c r="L31" s="1">
        <f>'[1]Table_UD.3.3'!L31</f>
        <v>187</v>
      </c>
      <c r="M31" s="1">
        <f>'[1]Table_UD.3.3'!M31</f>
        <v>0</v>
      </c>
      <c r="N31" s="1">
        <f>'[1]Table_UD.3.3'!N31</f>
        <v>35</v>
      </c>
      <c r="O31" s="1">
        <f>'[1]Table_UD.3.3'!O31</f>
        <v>166</v>
      </c>
      <c r="P31" s="1">
        <f t="shared" si="0"/>
        <v>727</v>
      </c>
    </row>
    <row r="32" spans="1:16" x14ac:dyDescent="0.25">
      <c r="A32" t="str">
        <f>'[1]Table_UD.3.3'!A32</f>
        <v>University of Guelph</v>
      </c>
      <c r="B32" s="1">
        <f>'[1]Table_UD.3.3'!B32</f>
        <v>58</v>
      </c>
      <c r="C32" s="1">
        <f>'[1]Table_UD.3.3'!C32</f>
        <v>0</v>
      </c>
      <c r="D32" s="1">
        <f>'[1]Table_UD.3.3'!D32</f>
        <v>0</v>
      </c>
      <c r="E32" s="1">
        <f>'[1]Table_UD.3.3'!E32</f>
        <v>57</v>
      </c>
      <c r="F32" s="1">
        <f>'[1]Table_UD.3.3'!F32</f>
        <v>0</v>
      </c>
      <c r="G32" s="1">
        <f>'[1]Table_UD.3.3'!G32</f>
        <v>0</v>
      </c>
      <c r="H32" s="1">
        <f>'[1]Table_UD.3.3'!H32</f>
        <v>46</v>
      </c>
      <c r="I32" s="1">
        <f>'[1]Table_UD.3.3'!I32</f>
        <v>0</v>
      </c>
      <c r="J32" s="1">
        <f>'[1]Table_UD.3.3'!J32</f>
        <v>0</v>
      </c>
      <c r="K32" s="1">
        <f>'[1]Table_UD.3.3'!K32</f>
        <v>0</v>
      </c>
      <c r="L32" s="1">
        <f>'[1]Table_UD.3.3'!L32</f>
        <v>133</v>
      </c>
      <c r="M32" s="1">
        <f>'[1]Table_UD.3.3'!M32</f>
        <v>0</v>
      </c>
      <c r="N32" s="1">
        <f>'[1]Table_UD.3.3'!N32</f>
        <v>0</v>
      </c>
      <c r="O32" s="1">
        <f>'[1]Table_UD.3.3'!O32</f>
        <v>0</v>
      </c>
      <c r="P32" s="1">
        <f t="shared" si="0"/>
        <v>294</v>
      </c>
    </row>
    <row r="33" spans="1:16" x14ac:dyDescent="0.25">
      <c r="A33" t="str">
        <f>'[1]Table_UD.3.3'!A33</f>
        <v>University of Manitoba</v>
      </c>
      <c r="B33" s="1">
        <f>'[1]Table_UD.3.3'!B33</f>
        <v>23</v>
      </c>
      <c r="C33" s="1">
        <f>'[1]Table_UD.3.3'!C33</f>
        <v>0</v>
      </c>
      <c r="D33" s="1">
        <f>'[1]Table_UD.3.3'!D33</f>
        <v>61</v>
      </c>
      <c r="E33" s="1">
        <f>'[1]Table_UD.3.3'!E33</f>
        <v>30</v>
      </c>
      <c r="F33" s="1">
        <f>'[1]Table_UD.3.3'!F33</f>
        <v>47</v>
      </c>
      <c r="G33" s="1">
        <f>'[1]Table_UD.3.3'!G33</f>
        <v>0</v>
      </c>
      <c r="H33" s="1">
        <f>'[1]Table_UD.3.3'!H33</f>
        <v>0</v>
      </c>
      <c r="I33" s="1">
        <f>'[1]Table_UD.3.3'!I33</f>
        <v>0</v>
      </c>
      <c r="J33" s="1">
        <f>'[1]Table_UD.3.3'!J33</f>
        <v>0</v>
      </c>
      <c r="K33" s="1">
        <f>'[1]Table_UD.3.3'!K33</f>
        <v>0</v>
      </c>
      <c r="L33" s="1">
        <f>'[1]Table_UD.3.3'!L33</f>
        <v>96</v>
      </c>
      <c r="M33" s="1">
        <f>'[1]Table_UD.3.3'!M33</f>
        <v>0</v>
      </c>
      <c r="N33" s="1">
        <f>'[1]Table_UD.3.3'!N33</f>
        <v>0</v>
      </c>
      <c r="O33" s="1">
        <f>'[1]Table_UD.3.3'!O33</f>
        <v>0</v>
      </c>
      <c r="P33" s="1">
        <f t="shared" si="0"/>
        <v>257</v>
      </c>
    </row>
    <row r="34" spans="1:16" x14ac:dyDescent="0.25">
      <c r="A34" t="str">
        <f>'[1]Table_UD.3.3'!A34</f>
        <v>University of New Brunswick</v>
      </c>
      <c r="B34" s="1">
        <f>'[1]Table_UD.3.3'!B34</f>
        <v>0</v>
      </c>
      <c r="C34" s="1">
        <f>'[1]Table_UD.3.3'!C34</f>
        <v>27</v>
      </c>
      <c r="D34" s="1">
        <f>'[1]Table_UD.3.3'!D34</f>
        <v>35</v>
      </c>
      <c r="E34" s="1">
        <f>'[1]Table_UD.3.3'!E34</f>
        <v>0</v>
      </c>
      <c r="F34" s="1">
        <f>'[1]Table_UD.3.3'!F34</f>
        <v>36</v>
      </c>
      <c r="G34" s="1">
        <f>'[1]Table_UD.3.3'!G34</f>
        <v>0</v>
      </c>
      <c r="H34" s="1">
        <f>'[1]Table_UD.3.3'!H34</f>
        <v>0</v>
      </c>
      <c r="I34" s="1">
        <f>'[1]Table_UD.3.3'!I34</f>
        <v>2</v>
      </c>
      <c r="J34" s="1">
        <f>'[1]Table_UD.3.3'!J34</f>
        <v>0</v>
      </c>
      <c r="K34" s="1">
        <f>'[1]Table_UD.3.3'!K34</f>
        <v>0</v>
      </c>
      <c r="L34" s="1">
        <f>'[1]Table_UD.3.3'!L34</f>
        <v>47</v>
      </c>
      <c r="M34" s="1">
        <f>'[1]Table_UD.3.3'!M34</f>
        <v>0</v>
      </c>
      <c r="N34" s="1">
        <f>'[1]Table_UD.3.3'!N34</f>
        <v>20</v>
      </c>
      <c r="O34" s="1">
        <f>'[1]Table_UD.3.3'!O34</f>
        <v>27</v>
      </c>
      <c r="P34" s="1">
        <f t="shared" si="0"/>
        <v>194</v>
      </c>
    </row>
    <row r="35" spans="1:16" x14ac:dyDescent="0.25">
      <c r="A35" t="str">
        <f>'[1]Table_UD.3.3'!A35</f>
        <v>University of Northern British Columbia</v>
      </c>
      <c r="B35" s="1">
        <f>'[1]Table_UD.3.3'!B35</f>
        <v>0</v>
      </c>
      <c r="C35" s="1">
        <f>'[1]Table_UD.3.3'!C35</f>
        <v>0</v>
      </c>
      <c r="D35" s="1">
        <f>'[1]Table_UD.3.3'!D35</f>
        <v>15</v>
      </c>
      <c r="E35" s="1">
        <f>'[1]Table_UD.3.3'!E35</f>
        <v>0</v>
      </c>
      <c r="F35" s="1">
        <f>'[1]Table_UD.3.3'!F35</f>
        <v>0</v>
      </c>
      <c r="G35" s="1">
        <f>'[1]Table_UD.3.3'!G35</f>
        <v>0</v>
      </c>
      <c r="H35" s="1">
        <f>'[1]Table_UD.3.3'!H35</f>
        <v>17</v>
      </c>
      <c r="I35" s="1">
        <f>'[1]Table_UD.3.3'!I35</f>
        <v>0</v>
      </c>
      <c r="J35" s="1">
        <f>'[1]Table_UD.3.3'!J35</f>
        <v>0</v>
      </c>
      <c r="K35" s="1">
        <f>'[1]Table_UD.3.3'!K35</f>
        <v>0</v>
      </c>
      <c r="L35" s="1">
        <f>'[1]Table_UD.3.3'!L35</f>
        <v>0</v>
      </c>
      <c r="M35" s="1">
        <f>'[1]Table_UD.3.3'!M35</f>
        <v>0</v>
      </c>
      <c r="N35" s="1">
        <f>'[1]Table_UD.3.3'!N35</f>
        <v>0</v>
      </c>
      <c r="O35" s="1">
        <f>'[1]Table_UD.3.3'!O35</f>
        <v>0</v>
      </c>
      <c r="P35" s="1">
        <f t="shared" si="0"/>
        <v>32</v>
      </c>
    </row>
    <row r="36" spans="1:16" x14ac:dyDescent="0.25">
      <c r="A36" t="str">
        <f>'[1]Table_UD.3.3'!A36</f>
        <v>University of Ontario Institute of Technology</v>
      </c>
      <c r="B36" s="1">
        <f>'[1]Table_UD.3.3'!B36</f>
        <v>0</v>
      </c>
      <c r="C36" s="1">
        <f>'[1]Table_UD.3.3'!C36</f>
        <v>0</v>
      </c>
      <c r="D36" s="1">
        <f>'[1]Table_UD.3.3'!D36</f>
        <v>0</v>
      </c>
      <c r="E36" s="1">
        <f>'[1]Table_UD.3.3'!E36</f>
        <v>0</v>
      </c>
      <c r="F36" s="1">
        <f>'[1]Table_UD.3.3'!F36</f>
        <v>58</v>
      </c>
      <c r="G36" s="1">
        <f>'[1]Table_UD.3.3'!G36</f>
        <v>0</v>
      </c>
      <c r="H36" s="1">
        <f>'[1]Table_UD.3.3'!H36</f>
        <v>0</v>
      </c>
      <c r="I36" s="1">
        <f>'[1]Table_UD.3.3'!I36</f>
        <v>0</v>
      </c>
      <c r="J36" s="1">
        <f>'[1]Table_UD.3.3'!J36</f>
        <v>7</v>
      </c>
      <c r="K36" s="1">
        <f>'[1]Table_UD.3.3'!K36</f>
        <v>0</v>
      </c>
      <c r="L36" s="1">
        <f>'[1]Table_UD.3.3'!L36</f>
        <v>194</v>
      </c>
      <c r="M36" s="1">
        <f>'[1]Table_UD.3.3'!M36</f>
        <v>0</v>
      </c>
      <c r="N36" s="1">
        <f>'[1]Table_UD.3.3'!N36</f>
        <v>34</v>
      </c>
      <c r="O36" s="1">
        <f>'[1]Table_UD.3.3'!O36</f>
        <v>101</v>
      </c>
      <c r="P36" s="1">
        <f t="shared" si="0"/>
        <v>394</v>
      </c>
    </row>
    <row r="37" spans="1:16" x14ac:dyDescent="0.25">
      <c r="A37" t="str">
        <f>'[1]Table_UD.3.3'!A37</f>
        <v>University of Ottawa</v>
      </c>
      <c r="B37" s="1">
        <f>'[1]Table_UD.3.3'!B37</f>
        <v>49</v>
      </c>
      <c r="C37" s="1">
        <f>'[1]Table_UD.3.3'!C37</f>
        <v>92</v>
      </c>
      <c r="D37" s="1">
        <f>'[1]Table_UD.3.3'!D37</f>
        <v>99</v>
      </c>
      <c r="E37" s="1">
        <f>'[1]Table_UD.3.3'!E37</f>
        <v>83</v>
      </c>
      <c r="F37" s="1">
        <f>'[1]Table_UD.3.3'!F37</f>
        <v>83</v>
      </c>
      <c r="G37" s="1">
        <f>'[1]Table_UD.3.3'!G37</f>
        <v>0</v>
      </c>
      <c r="H37" s="1">
        <f>'[1]Table_UD.3.3'!H37</f>
        <v>0</v>
      </c>
      <c r="I37" s="1">
        <f>'[1]Table_UD.3.3'!I37</f>
        <v>0</v>
      </c>
      <c r="J37" s="1">
        <f>'[1]Table_UD.3.3'!J37</f>
        <v>0</v>
      </c>
      <c r="K37" s="1">
        <f>'[1]Table_UD.3.3'!K37</f>
        <v>0</v>
      </c>
      <c r="L37" s="1">
        <f>'[1]Table_UD.3.3'!L37</f>
        <v>122</v>
      </c>
      <c r="M37" s="1">
        <f>'[1]Table_UD.3.3'!M37</f>
        <v>0</v>
      </c>
      <c r="N37" s="1">
        <f>'[1]Table_UD.3.3'!N37</f>
        <v>0</v>
      </c>
      <c r="O37" s="1">
        <f>'[1]Table_UD.3.3'!O37</f>
        <v>117</v>
      </c>
      <c r="P37" s="1">
        <f t="shared" si="0"/>
        <v>645</v>
      </c>
    </row>
    <row r="38" spans="1:16" x14ac:dyDescent="0.25">
      <c r="A38" t="str">
        <f>'[1]Table_UD.3.3'!A38</f>
        <v>University of Prince Edward Island</v>
      </c>
      <c r="B38" s="1">
        <f>'[1]Table_UD.3.3'!B38</f>
        <v>0</v>
      </c>
      <c r="C38" s="1">
        <f>'[1]Table_UD.3.3'!C38</f>
        <v>0</v>
      </c>
      <c r="D38" s="1">
        <f>'[1]Table_UD.3.3'!D38</f>
        <v>0</v>
      </c>
      <c r="E38" s="1">
        <f>'[1]Table_UD.3.3'!E38</f>
        <v>0</v>
      </c>
      <c r="F38" s="1">
        <f>'[1]Table_UD.3.3'!F38</f>
        <v>0</v>
      </c>
      <c r="G38" s="1">
        <f>'[1]Table_UD.3.3'!G38</f>
        <v>0</v>
      </c>
      <c r="H38" s="1">
        <f>'[1]Table_UD.3.3'!H38</f>
        <v>52</v>
      </c>
      <c r="I38" s="1">
        <f>'[1]Table_UD.3.3'!I38</f>
        <v>0</v>
      </c>
      <c r="J38" s="1">
        <f>'[1]Table_UD.3.3'!J38</f>
        <v>0</v>
      </c>
      <c r="K38" s="1">
        <f>'[1]Table_UD.3.3'!K38</f>
        <v>0</v>
      </c>
      <c r="L38" s="1">
        <f>'[1]Table_UD.3.3'!L38</f>
        <v>0</v>
      </c>
      <c r="M38" s="1">
        <f>'[1]Table_UD.3.3'!M38</f>
        <v>0</v>
      </c>
      <c r="N38" s="1">
        <f>'[1]Table_UD.3.3'!N38</f>
        <v>0</v>
      </c>
      <c r="O38" s="1">
        <f>'[1]Table_UD.3.3'!O38</f>
        <v>0</v>
      </c>
      <c r="P38" s="1">
        <f t="shared" si="0"/>
        <v>52</v>
      </c>
    </row>
    <row r="39" spans="1:16" x14ac:dyDescent="0.25">
      <c r="A39" t="str">
        <f>'[1]Table_UD.3.3'!A39</f>
        <v>University of Regina</v>
      </c>
      <c r="B39" s="1">
        <f>'[1]Table_UD.3.3'!B39</f>
        <v>0</v>
      </c>
      <c r="C39" s="1">
        <f>'[1]Table_UD.3.3'!C39</f>
        <v>0</v>
      </c>
      <c r="D39" s="1">
        <f>'[1]Table_UD.3.3'!D39</f>
        <v>0</v>
      </c>
      <c r="E39" s="1">
        <f>'[1]Table_UD.3.3'!E39</f>
        <v>0</v>
      </c>
      <c r="F39" s="1">
        <f>'[1]Table_UD.3.3'!F39</f>
        <v>0</v>
      </c>
      <c r="G39" s="1">
        <f>'[1]Table_UD.3.3'!G39</f>
        <v>0</v>
      </c>
      <c r="H39" s="1">
        <f>'[1]Table_UD.3.3'!H39</f>
        <v>17</v>
      </c>
      <c r="I39" s="1">
        <f>'[1]Table_UD.3.3'!I39</f>
        <v>0</v>
      </c>
      <c r="J39" s="1">
        <f>'[1]Table_UD.3.3'!J39</f>
        <v>36</v>
      </c>
      <c r="K39" s="1">
        <f>'[1]Table_UD.3.3'!K39</f>
        <v>0</v>
      </c>
      <c r="L39" s="1">
        <f>'[1]Table_UD.3.3'!L39</f>
        <v>0</v>
      </c>
      <c r="M39" s="1">
        <f>'[1]Table_UD.3.3'!M39</f>
        <v>0</v>
      </c>
      <c r="N39" s="1">
        <f>'[1]Table_UD.3.3'!N39</f>
        <v>4</v>
      </c>
      <c r="O39" s="1">
        <f>'[1]Table_UD.3.3'!O39</f>
        <v>48</v>
      </c>
      <c r="P39" s="1">
        <f t="shared" si="0"/>
        <v>105</v>
      </c>
    </row>
    <row r="40" spans="1:16" x14ac:dyDescent="0.25">
      <c r="A40" t="str">
        <f>'[1]Table_UD.3.3'!A40</f>
        <v>University of Saskatchewan</v>
      </c>
      <c r="B40" s="1">
        <f>'[1]Table_UD.3.3'!B40</f>
        <v>0</v>
      </c>
      <c r="C40" s="1">
        <f>'[1]Table_UD.3.3'!C40</f>
        <v>24</v>
      </c>
      <c r="D40" s="1">
        <f>'[1]Table_UD.3.3'!D40</f>
        <v>54</v>
      </c>
      <c r="E40" s="1">
        <f>'[1]Table_UD.3.3'!E40</f>
        <v>31</v>
      </c>
      <c r="F40" s="1">
        <f>'[1]Table_UD.3.3'!F40</f>
        <v>26</v>
      </c>
      <c r="G40" s="1">
        <f>'[1]Table_UD.3.3'!G40</f>
        <v>13</v>
      </c>
      <c r="H40" s="1">
        <f>'[1]Table_UD.3.3'!H40</f>
        <v>9</v>
      </c>
      <c r="I40" s="1">
        <f>'[1]Table_UD.3.3'!I40</f>
        <v>7</v>
      </c>
      <c r="J40" s="1">
        <f>'[1]Table_UD.3.3'!J40</f>
        <v>0</v>
      </c>
      <c r="K40" s="1">
        <f>'[1]Table_UD.3.3'!K40</f>
        <v>0</v>
      </c>
      <c r="L40" s="1">
        <f>'[1]Table_UD.3.3'!L40</f>
        <v>55</v>
      </c>
      <c r="M40" s="1">
        <f>'[1]Table_UD.3.3'!M40</f>
        <v>0</v>
      </c>
      <c r="N40" s="1">
        <f>'[1]Table_UD.3.3'!N40</f>
        <v>0</v>
      </c>
      <c r="O40" s="1">
        <f>'[1]Table_UD.3.3'!O40</f>
        <v>0</v>
      </c>
      <c r="P40" s="1">
        <f t="shared" si="0"/>
        <v>219</v>
      </c>
    </row>
    <row r="41" spans="1:16" x14ac:dyDescent="0.25">
      <c r="A41" t="str">
        <f>'[1]Table_UD.3.3'!A41</f>
        <v>University of Toronto</v>
      </c>
      <c r="B41" s="1">
        <f>'[1]Table_UD.3.3'!B41</f>
        <v>0</v>
      </c>
      <c r="C41" s="1">
        <f>'[1]Table_UD.3.3'!C41</f>
        <v>107</v>
      </c>
      <c r="D41" s="1">
        <f>'[1]Table_UD.3.3'!D41</f>
        <v>108</v>
      </c>
      <c r="E41" s="1">
        <f>'[1]Table_UD.3.3'!E41</f>
        <v>227</v>
      </c>
      <c r="F41" s="1">
        <f>'[1]Table_UD.3.3'!F41</f>
        <v>63</v>
      </c>
      <c r="G41" s="1">
        <f>'[1]Table_UD.3.3'!G41</f>
        <v>0</v>
      </c>
      <c r="H41" s="1">
        <f>'[1]Table_UD.3.3'!H41</f>
        <v>0</v>
      </c>
      <c r="I41" s="1">
        <f>'[1]Table_UD.3.3'!I41</f>
        <v>0</v>
      </c>
      <c r="J41" s="1">
        <f>'[1]Table_UD.3.3'!J41</f>
        <v>109</v>
      </c>
      <c r="K41" s="1">
        <f>'[1]Table_UD.3.3'!K41</f>
        <v>46</v>
      </c>
      <c r="L41" s="1">
        <f>'[1]Table_UD.3.3'!L41</f>
        <v>196</v>
      </c>
      <c r="M41" s="1">
        <f>'[1]Table_UD.3.3'!M41</f>
        <v>10</v>
      </c>
      <c r="N41" s="1">
        <f>'[1]Table_UD.3.3'!N41</f>
        <v>207</v>
      </c>
      <c r="O41" s="1">
        <f>'[1]Table_UD.3.3'!O41</f>
        <v>0</v>
      </c>
      <c r="P41" s="1">
        <f t="shared" si="0"/>
        <v>1073</v>
      </c>
    </row>
    <row r="42" spans="1:16" x14ac:dyDescent="0.25">
      <c r="A42" t="str">
        <f>'[1]Table_UD.3.3'!A42</f>
        <v>University of Victoria</v>
      </c>
      <c r="B42" s="1">
        <f>'[1]Table_UD.3.3'!B42</f>
        <v>33</v>
      </c>
      <c r="C42" s="1">
        <f>'[1]Table_UD.3.3'!C42</f>
        <v>0</v>
      </c>
      <c r="D42" s="1">
        <f>'[1]Table_UD.3.3'!D42</f>
        <v>77</v>
      </c>
      <c r="E42" s="1">
        <f>'[1]Table_UD.3.3'!E42</f>
        <v>17</v>
      </c>
      <c r="F42" s="1">
        <f>'[1]Table_UD.3.3'!F42</f>
        <v>60</v>
      </c>
      <c r="G42" s="1">
        <f>'[1]Table_UD.3.3'!G42</f>
        <v>0</v>
      </c>
      <c r="H42" s="1">
        <f>'[1]Table_UD.3.3'!H42</f>
        <v>0</v>
      </c>
      <c r="I42" s="1">
        <f>'[1]Table_UD.3.3'!I42</f>
        <v>0</v>
      </c>
      <c r="J42" s="1">
        <f>'[1]Table_UD.3.3'!J42</f>
        <v>0</v>
      </c>
      <c r="K42" s="1">
        <f>'[1]Table_UD.3.3'!K42</f>
        <v>0</v>
      </c>
      <c r="L42" s="1">
        <f>'[1]Table_UD.3.3'!L42</f>
        <v>130</v>
      </c>
      <c r="M42" s="1">
        <f>'[1]Table_UD.3.3'!M42</f>
        <v>0</v>
      </c>
      <c r="N42" s="1">
        <f>'[1]Table_UD.3.3'!N42</f>
        <v>0</v>
      </c>
      <c r="O42" s="1">
        <f>'[1]Table_UD.3.3'!O42</f>
        <v>64</v>
      </c>
      <c r="P42" s="1">
        <f t="shared" si="0"/>
        <v>381</v>
      </c>
    </row>
    <row r="43" spans="1:16" x14ac:dyDescent="0.25">
      <c r="A43" t="str">
        <f>'[1]Table_UD.3.3'!A43</f>
        <v>University of Waterloo</v>
      </c>
      <c r="B43" s="1">
        <f>'[1]Table_UD.3.3'!B43</f>
        <v>81</v>
      </c>
      <c r="C43" s="1">
        <f>'[1]Table_UD.3.3'!C43</f>
        <v>212</v>
      </c>
      <c r="D43" s="1">
        <f>'[1]Table_UD.3.3'!D43</f>
        <v>180</v>
      </c>
      <c r="E43" s="1">
        <f>'[1]Table_UD.3.3'!E43</f>
        <v>351</v>
      </c>
      <c r="F43" s="1">
        <f>'[1]Table_UD.3.3'!F43</f>
        <v>51</v>
      </c>
      <c r="G43" s="1">
        <f>'[1]Table_UD.3.3'!G43</f>
        <v>0</v>
      </c>
      <c r="H43" s="1">
        <f>'[1]Table_UD.3.3'!H43</f>
        <v>49</v>
      </c>
      <c r="I43" s="1">
        <f>'[1]Table_UD.3.3'!I43</f>
        <v>12</v>
      </c>
      <c r="J43" s="1">
        <f>'[1]Table_UD.3.3'!J43</f>
        <v>0</v>
      </c>
      <c r="K43" s="1">
        <f>'[1]Table_UD.3.3'!K43</f>
        <v>0</v>
      </c>
      <c r="L43" s="1">
        <f>'[1]Table_UD.3.3'!L43</f>
        <v>410</v>
      </c>
      <c r="M43" s="1">
        <f>'[1]Table_UD.3.3'!M43</f>
        <v>0</v>
      </c>
      <c r="N43" s="1">
        <f>'[1]Table_UD.3.3'!N43</f>
        <v>91</v>
      </c>
      <c r="O43" s="1">
        <f>'[1]Table_UD.3.3'!O43</f>
        <v>190</v>
      </c>
      <c r="P43" s="1">
        <f t="shared" si="0"/>
        <v>1627</v>
      </c>
    </row>
    <row r="44" spans="1:16" x14ac:dyDescent="0.25">
      <c r="A44" t="str">
        <f>'[1]Table_UD.3.3'!A44</f>
        <v>University of Western Ontario</v>
      </c>
      <c r="B44" s="1">
        <f>'[1]Table_UD.3.3'!B44</f>
        <v>23</v>
      </c>
      <c r="C44" s="1">
        <f>'[1]Table_UD.3.3'!C44</f>
        <v>55</v>
      </c>
      <c r="D44" s="1">
        <f>'[1]Table_UD.3.3'!D44</f>
        <v>66</v>
      </c>
      <c r="E44" s="1">
        <f>'[1]Table_UD.3.3'!E44</f>
        <v>11</v>
      </c>
      <c r="F44" s="1">
        <f>'[1]Table_UD.3.3'!F44</f>
        <v>34</v>
      </c>
      <c r="G44" s="1">
        <f>'[1]Table_UD.3.3'!G44</f>
        <v>0</v>
      </c>
      <c r="H44" s="1">
        <f>'[1]Table_UD.3.3'!H44</f>
        <v>0</v>
      </c>
      <c r="I44" s="1">
        <f>'[1]Table_UD.3.3'!I44</f>
        <v>0</v>
      </c>
      <c r="J44" s="1">
        <f>'[1]Table_UD.3.3'!J44</f>
        <v>0</v>
      </c>
      <c r="K44" s="1">
        <f>'[1]Table_UD.3.3'!K44</f>
        <v>0</v>
      </c>
      <c r="L44" s="1">
        <f>'[1]Table_UD.3.3'!L44</f>
        <v>166</v>
      </c>
      <c r="M44" s="1">
        <f>'[1]Table_UD.3.3'!M44</f>
        <v>0</v>
      </c>
      <c r="N44" s="1">
        <f>'[1]Table_UD.3.3'!N44</f>
        <v>10</v>
      </c>
      <c r="O44" s="1">
        <f>'[1]Table_UD.3.3'!O44</f>
        <v>143</v>
      </c>
      <c r="P44" s="1">
        <f t="shared" si="0"/>
        <v>508</v>
      </c>
    </row>
    <row r="45" spans="1:16" x14ac:dyDescent="0.25">
      <c r="A45" t="str">
        <f>'[1]Table_UD.3.3'!A45</f>
        <v>University of Windsor</v>
      </c>
      <c r="B45" s="1">
        <f>'[1]Table_UD.3.3'!B45</f>
        <v>0</v>
      </c>
      <c r="C45" s="1">
        <f>'[1]Table_UD.3.3'!C45</f>
        <v>0</v>
      </c>
      <c r="D45" s="1">
        <f>'[1]Table_UD.3.3'!D45</f>
        <v>41</v>
      </c>
      <c r="E45" s="1">
        <f>'[1]Table_UD.3.3'!E45</f>
        <v>0</v>
      </c>
      <c r="F45" s="1">
        <f>'[1]Table_UD.3.3'!F45</f>
        <v>78</v>
      </c>
      <c r="G45" s="1">
        <f>'[1]Table_UD.3.3'!G45</f>
        <v>0</v>
      </c>
      <c r="H45" s="1">
        <f>'[1]Table_UD.3.3'!H45</f>
        <v>6</v>
      </c>
      <c r="I45" s="1">
        <f>'[1]Table_UD.3.3'!I45</f>
        <v>0</v>
      </c>
      <c r="J45" s="1">
        <f>'[1]Table_UD.3.3'!J45</f>
        <v>14</v>
      </c>
      <c r="K45" s="1">
        <f>'[1]Table_UD.3.3'!K45</f>
        <v>0</v>
      </c>
      <c r="L45" s="1">
        <f>'[1]Table_UD.3.3'!L45</f>
        <v>84</v>
      </c>
      <c r="M45" s="1">
        <f>'[1]Table_UD.3.3'!M45</f>
        <v>0</v>
      </c>
      <c r="N45" s="1">
        <f>'[1]Table_UD.3.3'!N45</f>
        <v>0</v>
      </c>
      <c r="O45" s="1">
        <f>'[1]Table_UD.3.3'!O45</f>
        <v>0</v>
      </c>
      <c r="P45" s="1">
        <f t="shared" si="0"/>
        <v>223</v>
      </c>
    </row>
    <row r="46" spans="1:16" x14ac:dyDescent="0.25">
      <c r="A46" t="str">
        <f>'[1]Table_UD.3.3'!A46</f>
        <v>York University</v>
      </c>
      <c r="B46" s="1">
        <f>'[1]Table_UD.3.3'!B46</f>
        <v>0</v>
      </c>
      <c r="C46" s="1">
        <f>'[1]Table_UD.3.3'!C46</f>
        <v>0</v>
      </c>
      <c r="D46" s="1">
        <f>'[1]Table_UD.3.3'!D46</f>
        <v>68</v>
      </c>
      <c r="E46" s="1">
        <f>'[1]Table_UD.3.3'!E46</f>
        <v>44</v>
      </c>
      <c r="F46" s="1">
        <f>'[1]Table_UD.3.3'!F46</f>
        <v>26</v>
      </c>
      <c r="G46" s="1">
        <f>'[1]Table_UD.3.3'!G46</f>
        <v>0</v>
      </c>
      <c r="H46" s="1">
        <f>'[1]Table_UD.3.3'!H46</f>
        <v>0</v>
      </c>
      <c r="I46" s="1">
        <f>'[1]Table_UD.3.3'!I46</f>
        <v>0</v>
      </c>
      <c r="J46" s="1">
        <f>'[1]Table_UD.3.3'!J46</f>
        <v>0</v>
      </c>
      <c r="K46" s="1">
        <f>'[1]Table_UD.3.3'!K46</f>
        <v>0</v>
      </c>
      <c r="L46" s="1">
        <f>'[1]Table_UD.3.3'!L46</f>
        <v>87</v>
      </c>
      <c r="M46" s="1">
        <f>'[1]Table_UD.3.3'!M46</f>
        <v>0</v>
      </c>
      <c r="N46" s="1">
        <f>'[1]Table_UD.3.3'!N46</f>
        <v>19</v>
      </c>
      <c r="O46" s="1">
        <f>'[1]Table_UD.3.3'!O46</f>
        <v>43</v>
      </c>
      <c r="P46" s="1">
        <f t="shared" si="0"/>
        <v>287</v>
      </c>
    </row>
    <row r="47" spans="1:16" x14ac:dyDescent="0.25">
      <c r="A47" t="s">
        <v>1</v>
      </c>
      <c r="B47" s="1">
        <f>SUM(B2:B46)</f>
        <v>629</v>
      </c>
      <c r="C47" s="1">
        <f t="shared" ref="C47:O47" si="1">SUM(C2:C46)</f>
        <v>1241</v>
      </c>
      <c r="D47" s="1">
        <f t="shared" si="1"/>
        <v>2808</v>
      </c>
      <c r="E47" s="1">
        <f t="shared" si="1"/>
        <v>2054</v>
      </c>
      <c r="F47" s="1">
        <f t="shared" si="1"/>
        <v>2168</v>
      </c>
      <c r="G47" s="1">
        <f t="shared" si="1"/>
        <v>312</v>
      </c>
      <c r="H47" s="1">
        <f t="shared" si="1"/>
        <v>430</v>
      </c>
      <c r="I47" s="1">
        <f t="shared" si="1"/>
        <v>110</v>
      </c>
      <c r="J47" s="1">
        <f t="shared" si="1"/>
        <v>655</v>
      </c>
      <c r="K47" s="1">
        <f t="shared" si="1"/>
        <v>180</v>
      </c>
      <c r="L47" s="1">
        <f t="shared" si="1"/>
        <v>4381</v>
      </c>
      <c r="M47" s="1">
        <f t="shared" si="1"/>
        <v>149</v>
      </c>
      <c r="N47" s="1">
        <f t="shared" si="1"/>
        <v>931</v>
      </c>
      <c r="O47" s="1">
        <f t="shared" si="1"/>
        <v>1928</v>
      </c>
      <c r="P47" s="1">
        <f t="shared" si="0"/>
        <v>17976</v>
      </c>
    </row>
    <row r="48" spans="1:16" x14ac:dyDescent="0.25">
      <c r="A48" t="s">
        <v>19</v>
      </c>
      <c r="P48" s="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8"/>
  <sheetViews>
    <sheetView tabSelected="1" topLeftCell="A10" zoomScale="85" zoomScaleNormal="85" workbookViewId="0">
      <selection activeCell="R45" sqref="R45"/>
    </sheetView>
  </sheetViews>
  <sheetFormatPr defaultRowHeight="15" x14ac:dyDescent="0.25"/>
  <cols>
    <col min="1" max="1" width="76.42578125" customWidth="1"/>
    <col min="2" max="2" width="13.140625" bestFit="1" customWidth="1"/>
    <col min="3" max="3" width="10.140625" bestFit="1" customWidth="1"/>
    <col min="5" max="5" width="13" bestFit="1" customWidth="1"/>
    <col min="6" max="6" width="10.7109375" bestFit="1" customWidth="1"/>
    <col min="7" max="7" width="10.140625" bestFit="1" customWidth="1"/>
    <col min="8" max="8" width="15.42578125" bestFit="1" customWidth="1"/>
    <col min="9" max="9" width="12.42578125" bestFit="1" customWidth="1"/>
    <col min="10" max="10" width="23.42578125" bestFit="1" customWidth="1"/>
    <col min="11" max="11" width="24.42578125" bestFit="1" customWidth="1"/>
    <col min="12" max="12" width="12" bestFit="1" customWidth="1"/>
    <col min="13" max="13" width="16.85546875" bestFit="1" customWidth="1"/>
  </cols>
  <sheetData>
    <row r="1" spans="1:16" x14ac:dyDescent="0.25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</row>
    <row r="2" spans="1:16" x14ac:dyDescent="0.25">
      <c r="A2" t="str">
        <f>'[1]Table_UD.3.4'!A2</f>
        <v>British Columbia Institute of Technology</v>
      </c>
      <c r="B2">
        <f>'[1]Table_UD.3.4'!B2</f>
        <v>0</v>
      </c>
      <c r="C2">
        <f>'[1]Table_UD.3.4'!C2</f>
        <v>0</v>
      </c>
      <c r="D2">
        <f>'[1]Table_UD.3.4'!D2</f>
        <v>2</v>
      </c>
      <c r="E2">
        <f>'[1]Table_UD.3.4'!E2</f>
        <v>0</v>
      </c>
      <c r="F2">
        <f>'[1]Table_UD.3.4'!F2</f>
        <v>5</v>
      </c>
      <c r="G2">
        <f>'[1]Table_UD.3.4'!G2</f>
        <v>0</v>
      </c>
      <c r="H2">
        <f>'[1]Table_UD.3.4'!H2</f>
        <v>0</v>
      </c>
      <c r="I2">
        <f>'[1]Table_UD.3.4'!I2</f>
        <v>0</v>
      </c>
      <c r="J2">
        <f>'[1]Table_UD.3.4'!J2</f>
        <v>0</v>
      </c>
      <c r="K2">
        <f>'[1]Table_UD.3.4'!K2</f>
        <v>0</v>
      </c>
      <c r="L2">
        <f>'[1]Table_UD.3.4'!L2</f>
        <v>2</v>
      </c>
      <c r="M2">
        <f>'[1]Table_UD.3.4'!M2</f>
        <v>1</v>
      </c>
      <c r="N2">
        <f>'[1]Table_UD.3.4'!N2</f>
        <v>0</v>
      </c>
      <c r="O2">
        <f>'[1]Table_UD.3.4'!O2</f>
        <v>0</v>
      </c>
      <c r="P2" s="1">
        <f>SUM(B2:O2)</f>
        <v>10</v>
      </c>
    </row>
    <row r="3" spans="1:16" x14ac:dyDescent="0.25">
      <c r="A3" t="str">
        <f>'[1]Table_UD.3.4'!A3</f>
        <v>Carleton University</v>
      </c>
      <c r="B3">
        <f>'[1]Table_UD.3.4'!B3</f>
        <v>25</v>
      </c>
      <c r="C3">
        <f>'[1]Table_UD.3.4'!C3</f>
        <v>0</v>
      </c>
      <c r="D3">
        <f>'[1]Table_UD.3.4'!D3</f>
        <v>24</v>
      </c>
      <c r="E3">
        <f>'[1]Table_UD.3.4'!E3</f>
        <v>12</v>
      </c>
      <c r="F3">
        <f>'[1]Table_UD.3.4'!F3</f>
        <v>32</v>
      </c>
      <c r="G3">
        <f>'[1]Table_UD.3.4'!G3</f>
        <v>2</v>
      </c>
      <c r="H3">
        <f>'[1]Table_UD.3.4'!H3</f>
        <v>24</v>
      </c>
      <c r="I3">
        <f>'[1]Table_UD.3.4'!I3</f>
        <v>0</v>
      </c>
      <c r="J3">
        <f>'[1]Table_UD.3.4'!J3</f>
        <v>0</v>
      </c>
      <c r="K3">
        <f>'[1]Table_UD.3.4'!K3</f>
        <v>0</v>
      </c>
      <c r="L3">
        <f>'[1]Table_UD.3.4'!L3</f>
        <v>10</v>
      </c>
      <c r="M3">
        <f>'[1]Table_UD.3.4'!M3</f>
        <v>0</v>
      </c>
      <c r="N3">
        <f>'[1]Table_UD.3.4'!N3</f>
        <v>27</v>
      </c>
      <c r="O3">
        <f>'[1]Table_UD.3.4'!O3</f>
        <v>20</v>
      </c>
      <c r="P3" s="1">
        <f t="shared" ref="P3:P46" si="0">SUM(B3:O3)</f>
        <v>176</v>
      </c>
    </row>
    <row r="4" spans="1:16" x14ac:dyDescent="0.25">
      <c r="A4" t="str">
        <f>'[1]Table_UD.3.4'!A4</f>
        <v>Concordia University</v>
      </c>
      <c r="B4">
        <f>'[1]Table_UD.3.4'!B4</f>
        <v>0</v>
      </c>
      <c r="C4">
        <f>'[1]Table_UD.3.4'!C4</f>
        <v>0</v>
      </c>
      <c r="D4">
        <f>'[1]Table_UD.3.4'!D4</f>
        <v>42</v>
      </c>
      <c r="E4">
        <f>'[1]Table_UD.3.4'!E4</f>
        <v>29</v>
      </c>
      <c r="F4">
        <f>'[1]Table_UD.3.4'!F4</f>
        <v>11</v>
      </c>
      <c r="G4">
        <f>'[1]Table_UD.3.4'!G4</f>
        <v>0</v>
      </c>
      <c r="H4">
        <f>'[1]Table_UD.3.4'!H4</f>
        <v>0</v>
      </c>
      <c r="I4">
        <f>'[1]Table_UD.3.4'!I4</f>
        <v>0</v>
      </c>
      <c r="J4">
        <f>'[1]Table_UD.3.4'!J4</f>
        <v>19</v>
      </c>
      <c r="K4">
        <f>'[1]Table_UD.3.4'!K4</f>
        <v>0</v>
      </c>
      <c r="L4">
        <f>'[1]Table_UD.3.4'!L4</f>
        <v>22</v>
      </c>
      <c r="M4">
        <f>'[1]Table_UD.3.4'!M4</f>
        <v>0</v>
      </c>
      <c r="N4">
        <f>'[1]Table_UD.3.4'!N4</f>
        <v>14</v>
      </c>
      <c r="O4">
        <f>'[1]Table_UD.3.4'!O4</f>
        <v>31</v>
      </c>
      <c r="P4" s="1">
        <f t="shared" si="0"/>
        <v>168</v>
      </c>
    </row>
    <row r="5" spans="1:16" x14ac:dyDescent="0.25">
      <c r="A5" t="str">
        <f>'[1]Table_UD.3.4'!A5</f>
        <v>Conestoga College</v>
      </c>
      <c r="B5">
        <f>'[1]Table_UD.3.4'!B5</f>
        <v>0</v>
      </c>
      <c r="C5">
        <f>'[1]Table_UD.3.4'!C5</f>
        <v>0</v>
      </c>
      <c r="D5">
        <f>'[1]Table_UD.3.4'!D5</f>
        <v>0</v>
      </c>
      <c r="E5">
        <f>'[1]Table_UD.3.4'!E5</f>
        <v>0</v>
      </c>
      <c r="F5">
        <f>'[1]Table_UD.3.4'!F5</f>
        <v>2</v>
      </c>
      <c r="G5">
        <f>'[1]Table_UD.3.4'!G5</f>
        <v>0</v>
      </c>
      <c r="H5">
        <f>'[1]Table_UD.3.4'!H5</f>
        <v>0</v>
      </c>
      <c r="I5">
        <f>'[1]Table_UD.3.4'!I5</f>
        <v>0</v>
      </c>
      <c r="J5">
        <f>'[1]Table_UD.3.4'!J5</f>
        <v>0</v>
      </c>
      <c r="K5">
        <f>'[1]Table_UD.3.4'!K5</f>
        <v>0</v>
      </c>
      <c r="L5">
        <f>'[1]Table_UD.3.4'!L5</f>
        <v>3</v>
      </c>
      <c r="M5">
        <f>'[1]Table_UD.3.4'!M5</f>
        <v>0</v>
      </c>
      <c r="N5">
        <f>'[1]Table_UD.3.4'!N5</f>
        <v>0</v>
      </c>
      <c r="O5">
        <f>'[1]Table_UD.3.4'!O5</f>
        <v>1</v>
      </c>
      <c r="P5" s="1">
        <f t="shared" si="0"/>
        <v>6</v>
      </c>
    </row>
    <row r="6" spans="1:16" x14ac:dyDescent="0.25">
      <c r="A6" t="str">
        <f>'[1]Table_UD.3.4'!A6</f>
        <v>Dalhousie University</v>
      </c>
      <c r="B6">
        <f>'[1]Table_UD.3.4'!B6</f>
        <v>0</v>
      </c>
      <c r="C6">
        <f>'[1]Table_UD.3.4'!C6</f>
        <v>15</v>
      </c>
      <c r="D6">
        <f>'[1]Table_UD.3.4'!D6</f>
        <v>21</v>
      </c>
      <c r="E6">
        <f>'[1]Table_UD.3.4'!E6</f>
        <v>0</v>
      </c>
      <c r="F6">
        <f>'[1]Table_UD.3.4'!F6</f>
        <v>10</v>
      </c>
      <c r="G6">
        <f>'[1]Table_UD.3.4'!G6</f>
        <v>0</v>
      </c>
      <c r="H6">
        <f>'[1]Table_UD.3.4'!H6</f>
        <v>12</v>
      </c>
      <c r="I6">
        <f>'[1]Table_UD.3.4'!I6</f>
        <v>0</v>
      </c>
      <c r="J6">
        <f>'[1]Table_UD.3.4'!J6</f>
        <v>14</v>
      </c>
      <c r="K6">
        <f>'[1]Table_UD.3.4'!K6</f>
        <v>0</v>
      </c>
      <c r="L6">
        <f>'[1]Table_UD.3.4'!L6</f>
        <v>19</v>
      </c>
      <c r="M6">
        <f>'[1]Table_UD.3.4'!M6</f>
        <v>0</v>
      </c>
      <c r="N6">
        <f>'[1]Table_UD.3.4'!N6</f>
        <v>0</v>
      </c>
      <c r="O6">
        <f>'[1]Table_UD.3.4'!O6</f>
        <v>0</v>
      </c>
      <c r="P6" s="1">
        <f t="shared" si="0"/>
        <v>91</v>
      </c>
    </row>
    <row r="7" spans="1:16" x14ac:dyDescent="0.25">
      <c r="A7" t="str">
        <f>'[1]Table_UD.3.4'!A7</f>
        <v>École de technologie supérieure</v>
      </c>
      <c r="B7">
        <f>'[1]Table_UD.3.4'!B7</f>
        <v>0</v>
      </c>
      <c r="C7">
        <f>'[1]Table_UD.3.4'!C7</f>
        <v>0</v>
      </c>
      <c r="D7">
        <f>'[1]Table_UD.3.4'!D7</f>
        <v>38</v>
      </c>
      <c r="E7">
        <f>'[1]Table_UD.3.4'!E7</f>
        <v>0</v>
      </c>
      <c r="F7">
        <f>'[1]Table_UD.3.4'!F7</f>
        <v>19</v>
      </c>
      <c r="G7">
        <f>'[1]Table_UD.3.4'!G7</f>
        <v>0</v>
      </c>
      <c r="H7">
        <f>'[1]Table_UD.3.4'!H7</f>
        <v>0</v>
      </c>
      <c r="I7">
        <f>'[1]Table_UD.3.4'!I7</f>
        <v>0</v>
      </c>
      <c r="J7">
        <f>'[1]Table_UD.3.4'!J7</f>
        <v>27</v>
      </c>
      <c r="K7">
        <f>'[1]Table_UD.3.4'!K7</f>
        <v>0</v>
      </c>
      <c r="L7">
        <f>'[1]Table_UD.3.4'!L7</f>
        <v>13</v>
      </c>
      <c r="M7">
        <f>'[1]Table_UD.3.4'!M7</f>
        <v>0</v>
      </c>
      <c r="N7">
        <f>'[1]Table_UD.3.4'!N7</f>
        <v>0</v>
      </c>
      <c r="O7">
        <f>'[1]Table_UD.3.4'!O7</f>
        <v>29</v>
      </c>
      <c r="P7" s="1">
        <f t="shared" si="0"/>
        <v>126</v>
      </c>
    </row>
    <row r="8" spans="1:16" x14ac:dyDescent="0.25">
      <c r="A8" t="str">
        <f>'[1]Table_UD.3.4'!A8</f>
        <v>École Polytechnique de Montréal</v>
      </c>
      <c r="B8">
        <f>'[1]Table_UD.3.4'!B8</f>
        <v>23</v>
      </c>
      <c r="C8">
        <f>'[1]Table_UD.3.4'!C8</f>
        <v>36</v>
      </c>
      <c r="D8">
        <f>'[1]Table_UD.3.4'!D8</f>
        <v>38</v>
      </c>
      <c r="E8">
        <f>'[1]Table_UD.3.4'!E8</f>
        <v>17</v>
      </c>
      <c r="F8">
        <f>'[1]Table_UD.3.4'!F8</f>
        <v>27</v>
      </c>
      <c r="G8">
        <f>'[1]Table_UD.3.4'!G8</f>
        <v>16</v>
      </c>
      <c r="H8">
        <f>'[1]Table_UD.3.4'!H8</f>
        <v>0</v>
      </c>
      <c r="I8">
        <f>'[1]Table_UD.3.4'!I8</f>
        <v>7</v>
      </c>
      <c r="J8">
        <f>'[1]Table_UD.3.4'!J8</f>
        <v>49</v>
      </c>
      <c r="K8">
        <f>'[1]Table_UD.3.4'!K8</f>
        <v>0</v>
      </c>
      <c r="L8">
        <f>'[1]Table_UD.3.4'!L8</f>
        <v>38</v>
      </c>
      <c r="M8">
        <f>'[1]Table_UD.3.4'!M8</f>
        <v>1</v>
      </c>
      <c r="N8">
        <f>'[1]Table_UD.3.4'!N8</f>
        <v>10</v>
      </c>
      <c r="O8">
        <f>'[1]Table_UD.3.4'!O8</f>
        <v>29</v>
      </c>
      <c r="P8" s="1">
        <f t="shared" si="0"/>
        <v>291</v>
      </c>
    </row>
    <row r="9" spans="1:16" x14ac:dyDescent="0.25">
      <c r="A9" t="str">
        <f>'[1]Table_UD.3.4'!A9</f>
        <v>Lakehead University</v>
      </c>
      <c r="B9">
        <f>'[1]Table_UD.3.4'!B9</f>
        <v>0</v>
      </c>
      <c r="C9">
        <f>'[1]Table_UD.3.4'!C9</f>
        <v>9</v>
      </c>
      <c r="D9">
        <f>'[1]Table_UD.3.4'!D9</f>
        <v>26</v>
      </c>
      <c r="E9">
        <f>'[1]Table_UD.3.4'!E9</f>
        <v>0</v>
      </c>
      <c r="F9">
        <f>'[1]Table_UD.3.4'!F9</f>
        <v>6</v>
      </c>
      <c r="G9">
        <f>'[1]Table_UD.3.4'!G9</f>
        <v>0</v>
      </c>
      <c r="H9">
        <f>'[1]Table_UD.3.4'!H9</f>
        <v>0</v>
      </c>
      <c r="I9">
        <f>'[1]Table_UD.3.4'!I9</f>
        <v>0</v>
      </c>
      <c r="J9">
        <f>'[1]Table_UD.3.4'!J9</f>
        <v>0</v>
      </c>
      <c r="K9">
        <f>'[1]Table_UD.3.4'!K9</f>
        <v>0</v>
      </c>
      <c r="L9">
        <f>'[1]Table_UD.3.4'!L9</f>
        <v>1</v>
      </c>
      <c r="M9">
        <f>'[1]Table_UD.3.4'!M9</f>
        <v>0</v>
      </c>
      <c r="N9">
        <f>'[1]Table_UD.3.4'!N9</f>
        <v>0</v>
      </c>
      <c r="O9">
        <f>'[1]Table_UD.3.4'!O9</f>
        <v>0</v>
      </c>
      <c r="P9" s="1">
        <f t="shared" si="0"/>
        <v>42</v>
      </c>
    </row>
    <row r="10" spans="1:16" x14ac:dyDescent="0.25">
      <c r="A10" t="str">
        <f>'[1]Table_UD.3.4'!A10</f>
        <v>Laurentian University</v>
      </c>
      <c r="B10">
        <f>'[1]Table_UD.3.4'!B10</f>
        <v>0</v>
      </c>
      <c r="C10">
        <f>'[1]Table_UD.3.4'!C10</f>
        <v>3</v>
      </c>
      <c r="D10">
        <f>'[1]Table_UD.3.4'!D10</f>
        <v>0</v>
      </c>
      <c r="E10">
        <f>'[1]Table_UD.3.4'!E10</f>
        <v>0</v>
      </c>
      <c r="F10">
        <f>'[1]Table_UD.3.4'!F10</f>
        <v>0</v>
      </c>
      <c r="G10">
        <f>'[1]Table_UD.3.4'!G10</f>
        <v>0</v>
      </c>
      <c r="H10">
        <f>'[1]Table_UD.3.4'!H10</f>
        <v>0</v>
      </c>
      <c r="I10">
        <f>'[1]Table_UD.3.4'!I10</f>
        <v>0</v>
      </c>
      <c r="J10">
        <f>'[1]Table_UD.3.4'!J10</f>
        <v>0</v>
      </c>
      <c r="K10">
        <f>'[1]Table_UD.3.4'!K10</f>
        <v>0</v>
      </c>
      <c r="L10">
        <f>'[1]Table_UD.3.4'!L10</f>
        <v>3</v>
      </c>
      <c r="M10">
        <f>'[1]Table_UD.3.4'!M10</f>
        <v>4</v>
      </c>
      <c r="N10">
        <f>'[1]Table_UD.3.4'!N10</f>
        <v>0</v>
      </c>
      <c r="O10">
        <f>'[1]Table_UD.3.4'!O10</f>
        <v>0</v>
      </c>
      <c r="P10" s="1">
        <f t="shared" si="0"/>
        <v>10</v>
      </c>
    </row>
    <row r="11" spans="1:16" x14ac:dyDescent="0.25">
      <c r="A11" t="str">
        <f>'[1]Table_UD.3.4'!A11</f>
        <v>McGill University</v>
      </c>
      <c r="B11">
        <f>'[1]Table_UD.3.4'!B11</f>
        <v>42</v>
      </c>
      <c r="C11">
        <f>'[1]Table_UD.3.4'!C11</f>
        <v>37</v>
      </c>
      <c r="D11">
        <f>'[1]Table_UD.3.4'!D11</f>
        <v>29</v>
      </c>
      <c r="E11">
        <f>'[1]Table_UD.3.4'!E11</f>
        <v>13</v>
      </c>
      <c r="F11">
        <f>'[1]Table_UD.3.4'!F11</f>
        <v>18</v>
      </c>
      <c r="G11">
        <f>'[1]Table_UD.3.4'!G11</f>
        <v>0</v>
      </c>
      <c r="H11">
        <f>'[1]Table_UD.3.4'!H11</f>
        <v>0</v>
      </c>
      <c r="I11">
        <f>'[1]Table_UD.3.4'!I11</f>
        <v>0</v>
      </c>
      <c r="J11">
        <f>'[1]Table_UD.3.4'!J11</f>
        <v>0</v>
      </c>
      <c r="K11">
        <f>'[1]Table_UD.3.4'!K11</f>
        <v>12</v>
      </c>
      <c r="L11">
        <f>'[1]Table_UD.3.4'!L11</f>
        <v>25</v>
      </c>
      <c r="M11">
        <f>'[1]Table_UD.3.4'!M11</f>
        <v>4</v>
      </c>
      <c r="N11">
        <f>'[1]Table_UD.3.4'!N11</f>
        <v>0</v>
      </c>
      <c r="O11">
        <f>'[1]Table_UD.3.4'!O11</f>
        <v>27</v>
      </c>
      <c r="P11" s="1">
        <f t="shared" si="0"/>
        <v>207</v>
      </c>
    </row>
    <row r="12" spans="1:16" x14ac:dyDescent="0.25">
      <c r="A12" t="str">
        <f>'[1]Table_UD.3.4'!A12</f>
        <v>McMaster University</v>
      </c>
      <c r="B12">
        <f>'[1]Table_UD.3.4'!B12</f>
        <v>0</v>
      </c>
      <c r="C12">
        <f>'[1]Table_UD.3.4'!C12</f>
        <v>44</v>
      </c>
      <c r="D12">
        <f>'[1]Table_UD.3.4'!D12</f>
        <v>43</v>
      </c>
      <c r="E12">
        <f>'[1]Table_UD.3.4'!E12</f>
        <v>18</v>
      </c>
      <c r="F12">
        <f>'[1]Table_UD.3.4'!F12</f>
        <v>32</v>
      </c>
      <c r="G12">
        <f>'[1]Table_UD.3.4'!G12</f>
        <v>24</v>
      </c>
      <c r="H12">
        <f>'[1]Table_UD.3.4'!H12</f>
        <v>0</v>
      </c>
      <c r="I12">
        <f>'[1]Table_UD.3.4'!I12</f>
        <v>0</v>
      </c>
      <c r="J12">
        <f>'[1]Table_UD.3.4'!J12</f>
        <v>0</v>
      </c>
      <c r="K12">
        <f>'[1]Table_UD.3.4'!K12</f>
        <v>20</v>
      </c>
      <c r="L12">
        <f>'[1]Table_UD.3.4'!L12</f>
        <v>75</v>
      </c>
      <c r="M12">
        <f>'[1]Table_UD.3.4'!M12</f>
        <v>0</v>
      </c>
      <c r="N12">
        <f>'[1]Table_UD.3.4'!N12</f>
        <v>0</v>
      </c>
      <c r="O12">
        <f>'[1]Table_UD.3.4'!O12</f>
        <v>27</v>
      </c>
      <c r="P12" s="1">
        <f t="shared" si="0"/>
        <v>283</v>
      </c>
    </row>
    <row r="13" spans="1:16" x14ac:dyDescent="0.25">
      <c r="A13" t="str">
        <f>'[1]Table_UD.3.4'!A13</f>
        <v>Memorial University of Newfoundland</v>
      </c>
      <c r="B13">
        <f>'[1]Table_UD.3.4'!B13</f>
        <v>0</v>
      </c>
      <c r="C13">
        <f>'[1]Table_UD.3.4'!C13</f>
        <v>0</v>
      </c>
      <c r="D13">
        <f>'[1]Table_UD.3.4'!D13</f>
        <v>18</v>
      </c>
      <c r="E13">
        <f>'[1]Table_UD.3.4'!E13</f>
        <v>5</v>
      </c>
      <c r="F13">
        <f>'[1]Table_UD.3.4'!F13</f>
        <v>6</v>
      </c>
      <c r="G13">
        <f>'[1]Table_UD.3.4'!G13</f>
        <v>0</v>
      </c>
      <c r="H13">
        <f>'[1]Table_UD.3.4'!H13</f>
        <v>0</v>
      </c>
      <c r="I13">
        <f>'[1]Table_UD.3.4'!I13</f>
        <v>0</v>
      </c>
      <c r="J13">
        <f>'[1]Table_UD.3.4'!J13</f>
        <v>0</v>
      </c>
      <c r="K13">
        <f>'[1]Table_UD.3.4'!K13</f>
        <v>0</v>
      </c>
      <c r="L13">
        <f>'[1]Table_UD.3.4'!L13</f>
        <v>23</v>
      </c>
      <c r="M13">
        <f>'[1]Table_UD.3.4'!M13</f>
        <v>0</v>
      </c>
      <c r="N13">
        <f>'[1]Table_UD.3.4'!N13</f>
        <v>13</v>
      </c>
      <c r="O13">
        <f>'[1]Table_UD.3.4'!O13</f>
        <v>0</v>
      </c>
      <c r="P13" s="1">
        <f t="shared" si="0"/>
        <v>65</v>
      </c>
    </row>
    <row r="14" spans="1:16" x14ac:dyDescent="0.25">
      <c r="A14" t="str">
        <f>'[1]Table_UD.3.4'!A14</f>
        <v>Queen's University</v>
      </c>
      <c r="B14">
        <f>'[1]Table_UD.3.4'!B14</f>
        <v>0</v>
      </c>
      <c r="C14">
        <f>'[1]Table_UD.3.4'!C14</f>
        <v>36</v>
      </c>
      <c r="D14">
        <f>'[1]Table_UD.3.4'!D14</f>
        <v>33</v>
      </c>
      <c r="E14">
        <f>'[1]Table_UD.3.4'!E14</f>
        <v>21</v>
      </c>
      <c r="F14">
        <f>'[1]Table_UD.3.4'!F14</f>
        <v>5</v>
      </c>
      <c r="G14">
        <f>'[1]Table_UD.3.4'!G14</f>
        <v>12</v>
      </c>
      <c r="H14">
        <f>'[1]Table_UD.3.4'!H14</f>
        <v>0</v>
      </c>
      <c r="I14">
        <f>'[1]Table_UD.3.4'!I14</f>
        <v>11</v>
      </c>
      <c r="J14">
        <f>'[1]Table_UD.3.4'!J14</f>
        <v>0</v>
      </c>
      <c r="K14">
        <f>'[1]Table_UD.3.4'!K14</f>
        <v>0</v>
      </c>
      <c r="L14">
        <f>'[1]Table_UD.3.4'!L14</f>
        <v>39</v>
      </c>
      <c r="M14">
        <f>'[1]Table_UD.3.4'!M14</f>
        <v>9</v>
      </c>
      <c r="N14">
        <f>'[1]Table_UD.3.4'!N14</f>
        <v>27</v>
      </c>
      <c r="O14">
        <f>'[1]Table_UD.3.4'!O14</f>
        <v>0</v>
      </c>
      <c r="P14" s="1">
        <f t="shared" si="0"/>
        <v>193</v>
      </c>
    </row>
    <row r="15" spans="1:16" x14ac:dyDescent="0.25">
      <c r="A15" t="str">
        <f>'[1]Table_UD.3.4'!A15</f>
        <v>Seneca Polytechnic</v>
      </c>
      <c r="B15">
        <f>'[1]Table_UD.3.4'!B15</f>
        <v>0</v>
      </c>
      <c r="C15">
        <f>'[1]Table_UD.3.4'!C15</f>
        <v>0</v>
      </c>
      <c r="D15">
        <f>'[1]Table_UD.3.4'!D15</f>
        <v>0</v>
      </c>
      <c r="E15">
        <f>'[1]Table_UD.3.4'!E15</f>
        <v>0</v>
      </c>
      <c r="F15">
        <f>'[1]Table_UD.3.4'!F15</f>
        <v>0</v>
      </c>
      <c r="G15">
        <f>'[1]Table_UD.3.4'!G15</f>
        <v>0</v>
      </c>
      <c r="H15">
        <f>'[1]Table_UD.3.4'!H15</f>
        <v>0</v>
      </c>
      <c r="I15">
        <f>'[1]Table_UD.3.4'!I15</f>
        <v>0</v>
      </c>
      <c r="J15">
        <f>'[1]Table_UD.3.4'!J15</f>
        <v>0</v>
      </c>
      <c r="K15">
        <f>'[1]Table_UD.3.4'!K15</f>
        <v>0</v>
      </c>
      <c r="L15">
        <f>'[1]Table_UD.3.4'!L15</f>
        <v>0</v>
      </c>
      <c r="M15">
        <f>'[1]Table_UD.3.4'!M15</f>
        <v>0</v>
      </c>
      <c r="N15">
        <f>'[1]Table_UD.3.4'!N15</f>
        <v>0</v>
      </c>
      <c r="O15">
        <f>'[1]Table_UD.3.4'!O15</f>
        <v>0</v>
      </c>
      <c r="P15" s="1">
        <f t="shared" si="0"/>
        <v>0</v>
      </c>
    </row>
    <row r="16" spans="1:16" x14ac:dyDescent="0.25">
      <c r="A16" t="str">
        <f>'[1]Table_UD.3.4'!A16</f>
        <v>Simon Fraser University</v>
      </c>
      <c r="B16">
        <f>'[1]Table_UD.3.4'!B16</f>
        <v>0</v>
      </c>
      <c r="C16">
        <f>'[1]Table_UD.3.4'!C16</f>
        <v>0</v>
      </c>
      <c r="D16">
        <f>'[1]Table_UD.3.4'!D16</f>
        <v>0</v>
      </c>
      <c r="E16">
        <f>'[1]Table_UD.3.4'!E16</f>
        <v>0</v>
      </c>
      <c r="F16">
        <f>'[1]Table_UD.3.4'!F16</f>
        <v>0</v>
      </c>
      <c r="G16">
        <f>'[1]Table_UD.3.4'!G16</f>
        <v>0</v>
      </c>
      <c r="H16">
        <f>'[1]Table_UD.3.4'!H16</f>
        <v>0</v>
      </c>
      <c r="I16">
        <f>'[1]Table_UD.3.4'!I16</f>
        <v>0</v>
      </c>
      <c r="J16">
        <f>'[1]Table_UD.3.4'!J16</f>
        <v>0</v>
      </c>
      <c r="K16">
        <f>'[1]Table_UD.3.4'!K16</f>
        <v>0</v>
      </c>
      <c r="L16">
        <f>'[1]Table_UD.3.4'!L16</f>
        <v>0</v>
      </c>
      <c r="M16">
        <f>'[1]Table_UD.3.4'!M16</f>
        <v>0</v>
      </c>
      <c r="N16">
        <f>'[1]Table_UD.3.4'!N16</f>
        <v>0</v>
      </c>
      <c r="O16">
        <f>'[1]Table_UD.3.4'!O16</f>
        <v>0</v>
      </c>
      <c r="P16" s="1">
        <f t="shared" si="0"/>
        <v>0</v>
      </c>
    </row>
    <row r="17" spans="1:16" x14ac:dyDescent="0.25">
      <c r="A17" t="str">
        <f>'[1]Table_UD.3.4'!A17</f>
        <v>Royal Military College of Canada</v>
      </c>
      <c r="B17">
        <f>'[1]Table_UD.3.4'!B17</f>
        <v>0</v>
      </c>
      <c r="C17">
        <f>'[1]Table_UD.3.4'!C17</f>
        <v>0</v>
      </c>
      <c r="D17">
        <f>'[1]Table_UD.3.4'!D17</f>
        <v>0</v>
      </c>
      <c r="E17">
        <f>'[1]Table_UD.3.4'!E17</f>
        <v>4</v>
      </c>
      <c r="F17">
        <f>'[1]Table_UD.3.4'!F17</f>
        <v>0</v>
      </c>
      <c r="G17">
        <f>'[1]Table_UD.3.4'!G17</f>
        <v>0</v>
      </c>
      <c r="H17">
        <f>'[1]Table_UD.3.4'!H17</f>
        <v>10</v>
      </c>
      <c r="I17">
        <f>'[1]Table_UD.3.4'!I17</f>
        <v>0</v>
      </c>
      <c r="J17">
        <f>'[1]Table_UD.3.4'!J17</f>
        <v>0</v>
      </c>
      <c r="K17">
        <f>'[1]Table_UD.3.4'!K17</f>
        <v>0</v>
      </c>
      <c r="L17">
        <f>'[1]Table_UD.3.4'!L17</f>
        <v>8</v>
      </c>
      <c r="M17">
        <f>'[1]Table_UD.3.4'!M17</f>
        <v>0</v>
      </c>
      <c r="N17">
        <f>'[1]Table_UD.3.4'!N17</f>
        <v>0</v>
      </c>
      <c r="O17">
        <f>'[1]Table_UD.3.4'!O17</f>
        <v>10</v>
      </c>
      <c r="P17" s="1">
        <f t="shared" si="0"/>
        <v>32</v>
      </c>
    </row>
    <row r="18" spans="1:16" x14ac:dyDescent="0.25">
      <c r="A18" t="str">
        <f>'[1]Table_UD.3.4'!A18</f>
        <v>Thompson Rivers University</v>
      </c>
      <c r="B18">
        <f>'[1]Table_UD.3.4'!B18</f>
        <v>0</v>
      </c>
      <c r="C18">
        <f>'[1]Table_UD.3.4'!C18</f>
        <v>0</v>
      </c>
      <c r="D18">
        <f>'[1]Table_UD.3.4'!D18</f>
        <v>0</v>
      </c>
      <c r="E18">
        <f>'[1]Table_UD.3.4'!E18</f>
        <v>0</v>
      </c>
      <c r="F18">
        <f>'[1]Table_UD.3.4'!F18</f>
        <v>0</v>
      </c>
      <c r="G18">
        <f>'[1]Table_UD.3.4'!G18</f>
        <v>0</v>
      </c>
      <c r="H18">
        <f>'[1]Table_UD.3.4'!H18</f>
        <v>0</v>
      </c>
      <c r="I18">
        <f>'[1]Table_UD.3.4'!I18</f>
        <v>0</v>
      </c>
      <c r="J18">
        <f>'[1]Table_UD.3.4'!J18</f>
        <v>0</v>
      </c>
      <c r="K18">
        <f>'[1]Table_UD.3.4'!K18</f>
        <v>0</v>
      </c>
      <c r="L18">
        <f>'[1]Table_UD.3.4'!L18</f>
        <v>0</v>
      </c>
      <c r="M18">
        <f>'[1]Table_UD.3.4'!M18</f>
        <v>0</v>
      </c>
      <c r="N18">
        <f>'[1]Table_UD.3.4'!N18</f>
        <v>0</v>
      </c>
      <c r="O18">
        <f>'[1]Table_UD.3.4'!O18</f>
        <v>3</v>
      </c>
      <c r="P18" s="1">
        <f t="shared" si="0"/>
        <v>3</v>
      </c>
    </row>
    <row r="19" spans="1:16" x14ac:dyDescent="0.25">
      <c r="A19" t="str">
        <f>'[1]Table_UD.3.4'!A19</f>
        <v>Toronto Metropolitan University</v>
      </c>
      <c r="B19">
        <f>'[1]Table_UD.3.4'!B19</f>
        <v>45</v>
      </c>
      <c r="C19">
        <f>'[1]Table_UD.3.4'!C19</f>
        <v>23</v>
      </c>
      <c r="D19">
        <f>'[1]Table_UD.3.4'!D19</f>
        <v>37</v>
      </c>
      <c r="E19">
        <f>'[1]Table_UD.3.4'!E19</f>
        <v>24</v>
      </c>
      <c r="F19">
        <f>'[1]Table_UD.3.4'!F19</f>
        <v>10</v>
      </c>
      <c r="G19">
        <f>'[1]Table_UD.3.4'!G19</f>
        <v>0</v>
      </c>
      <c r="H19">
        <f>'[1]Table_UD.3.4'!H19</f>
        <v>0</v>
      </c>
      <c r="I19">
        <f>'[1]Table_UD.3.4'!I19</f>
        <v>0</v>
      </c>
      <c r="J19">
        <f>'[1]Table_UD.3.4'!J19</f>
        <v>20</v>
      </c>
      <c r="K19">
        <f>'[1]Table_UD.3.4'!K19</f>
        <v>0</v>
      </c>
      <c r="L19">
        <f>'[1]Table_UD.3.4'!L19</f>
        <v>10</v>
      </c>
      <c r="M19">
        <f>'[1]Table_UD.3.4'!M19</f>
        <v>0</v>
      </c>
      <c r="N19">
        <f>'[1]Table_UD.3.4'!N19</f>
        <v>15</v>
      </c>
      <c r="O19">
        <f>'[1]Table_UD.3.4'!O19</f>
        <v>0</v>
      </c>
      <c r="P19" s="1">
        <f t="shared" si="0"/>
        <v>184</v>
      </c>
    </row>
    <row r="20" spans="1:16" x14ac:dyDescent="0.25">
      <c r="A20" t="str">
        <f>'[1]Table_UD.3.4'!A20</f>
        <v>Université de Moncton</v>
      </c>
      <c r="B20">
        <f>'[1]Table_UD.3.4'!B20</f>
        <v>0</v>
      </c>
      <c r="C20">
        <f>'[1]Table_UD.3.4'!C20</f>
        <v>0</v>
      </c>
      <c r="D20">
        <f>'[1]Table_UD.3.4'!D20</f>
        <v>7</v>
      </c>
      <c r="E20">
        <f>'[1]Table_UD.3.4'!E20</f>
        <v>0</v>
      </c>
      <c r="F20">
        <f>'[1]Table_UD.3.4'!F20</f>
        <v>3</v>
      </c>
      <c r="G20">
        <f>'[1]Table_UD.3.4'!G20</f>
        <v>0</v>
      </c>
      <c r="H20">
        <f>'[1]Table_UD.3.4'!H20</f>
        <v>0</v>
      </c>
      <c r="I20">
        <f>'[1]Table_UD.3.4'!I20</f>
        <v>0</v>
      </c>
      <c r="J20">
        <f>'[1]Table_UD.3.4'!J20</f>
        <v>0</v>
      </c>
      <c r="K20">
        <f>'[1]Table_UD.3.4'!K20</f>
        <v>0</v>
      </c>
      <c r="L20">
        <f>'[1]Table_UD.3.4'!L20</f>
        <v>2</v>
      </c>
      <c r="M20">
        <f>'[1]Table_UD.3.4'!M20</f>
        <v>0</v>
      </c>
      <c r="N20">
        <f>'[1]Table_UD.3.4'!N20</f>
        <v>0</v>
      </c>
      <c r="O20">
        <f>'[1]Table_UD.3.4'!O20</f>
        <v>0</v>
      </c>
      <c r="P20" s="1">
        <f t="shared" si="0"/>
        <v>12</v>
      </c>
    </row>
    <row r="21" spans="1:16" x14ac:dyDescent="0.25">
      <c r="A21" t="str">
        <f>'[1]Table_UD.3.4'!A21</f>
        <v>Université de Sherbrooke</v>
      </c>
      <c r="B21">
        <f>'[1]Table_UD.3.4'!B21</f>
        <v>21</v>
      </c>
      <c r="C21">
        <f>'[1]Table_UD.3.4'!C21</f>
        <v>4</v>
      </c>
      <c r="D21">
        <f>'[1]Table_UD.3.4'!D21</f>
        <v>28</v>
      </c>
      <c r="E21">
        <f>'[1]Table_UD.3.4'!E21</f>
        <v>6</v>
      </c>
      <c r="F21">
        <f>'[1]Table_UD.3.4'!F21</f>
        <v>1</v>
      </c>
      <c r="G21">
        <f>'[1]Table_UD.3.4'!G21</f>
        <v>0</v>
      </c>
      <c r="H21">
        <f>'[1]Table_UD.3.4'!H21</f>
        <v>0</v>
      </c>
      <c r="I21">
        <f>'[1]Table_UD.3.4'!I21</f>
        <v>0</v>
      </c>
      <c r="J21">
        <f>'[1]Table_UD.3.4'!J21</f>
        <v>0</v>
      </c>
      <c r="K21">
        <f>'[1]Table_UD.3.4'!K21</f>
        <v>0</v>
      </c>
      <c r="L21">
        <f>'[1]Table_UD.3.4'!L21</f>
        <v>18</v>
      </c>
      <c r="M21">
        <f>'[1]Table_UD.3.4'!M21</f>
        <v>0</v>
      </c>
      <c r="N21">
        <f>'[1]Table_UD.3.4'!N21</f>
        <v>0</v>
      </c>
      <c r="O21">
        <f>'[1]Table_UD.3.4'!O21</f>
        <v>0</v>
      </c>
      <c r="P21" s="1">
        <f t="shared" si="0"/>
        <v>78</v>
      </c>
    </row>
    <row r="22" spans="1:16" x14ac:dyDescent="0.25">
      <c r="A22" t="str">
        <f>'[1]Table_UD.3.4'!A22</f>
        <v>Université du Québec à Chicoutimi</v>
      </c>
      <c r="B22">
        <f>'[1]Table_UD.3.4'!B22</f>
        <v>0</v>
      </c>
      <c r="C22">
        <f>'[1]Table_UD.3.4'!C22</f>
        <v>0</v>
      </c>
      <c r="D22">
        <f>'[1]Table_UD.3.4'!D22</f>
        <v>5</v>
      </c>
      <c r="E22">
        <f>'[1]Table_UD.3.4'!E22</f>
        <v>0</v>
      </c>
      <c r="F22">
        <f>'[1]Table_UD.3.4'!F22</f>
        <v>0</v>
      </c>
      <c r="G22">
        <f>'[1]Table_UD.3.4'!G22</f>
        <v>0</v>
      </c>
      <c r="H22">
        <f>'[1]Table_UD.3.4'!H22</f>
        <v>0</v>
      </c>
      <c r="I22">
        <f>'[1]Table_UD.3.4'!I22</f>
        <v>1</v>
      </c>
      <c r="J22">
        <f>'[1]Table_UD.3.4'!J22</f>
        <v>0</v>
      </c>
      <c r="K22">
        <f>'[1]Table_UD.3.4'!K22</f>
        <v>0</v>
      </c>
      <c r="L22">
        <f>'[1]Table_UD.3.4'!L22</f>
        <v>1</v>
      </c>
      <c r="M22">
        <f>'[1]Table_UD.3.4'!M22</f>
        <v>0</v>
      </c>
      <c r="N22">
        <f>'[1]Table_UD.3.4'!N22</f>
        <v>0</v>
      </c>
      <c r="O22">
        <f>'[1]Table_UD.3.4'!O22</f>
        <v>0</v>
      </c>
      <c r="P22" s="1">
        <f t="shared" si="0"/>
        <v>7</v>
      </c>
    </row>
    <row r="23" spans="1:16" x14ac:dyDescent="0.25">
      <c r="A23" t="str">
        <f>'[1]Table_UD.3.4'!A23</f>
        <v>Université du Québec à Rimouski</v>
      </c>
      <c r="B23">
        <f>'[1]Table_UD.3.4'!B23</f>
        <v>0</v>
      </c>
      <c r="C23">
        <f>'[1]Table_UD.3.4'!C23</f>
        <v>0</v>
      </c>
      <c r="D23">
        <f>'[1]Table_UD.3.4'!D23</f>
        <v>2</v>
      </c>
      <c r="E23">
        <f>'[1]Table_UD.3.4'!E23</f>
        <v>0</v>
      </c>
      <c r="F23">
        <f>'[1]Table_UD.3.4'!F23</f>
        <v>0</v>
      </c>
      <c r="G23">
        <f>'[1]Table_UD.3.4'!G23</f>
        <v>0</v>
      </c>
      <c r="H23">
        <f>'[1]Table_UD.3.4'!H23</f>
        <v>0</v>
      </c>
      <c r="I23">
        <f>'[1]Table_UD.3.4'!I23</f>
        <v>0</v>
      </c>
      <c r="J23">
        <f>'[1]Table_UD.3.4'!J23</f>
        <v>0</v>
      </c>
      <c r="K23">
        <f>'[1]Table_UD.3.4'!K23</f>
        <v>0</v>
      </c>
      <c r="L23">
        <f>'[1]Table_UD.3.4'!L23</f>
        <v>1</v>
      </c>
      <c r="M23">
        <f>'[1]Table_UD.3.4'!M23</f>
        <v>0</v>
      </c>
      <c r="N23">
        <f>'[1]Table_UD.3.4'!N23</f>
        <v>0</v>
      </c>
      <c r="O23">
        <f>'[1]Table_UD.3.4'!O23</f>
        <v>0</v>
      </c>
      <c r="P23" s="1">
        <f t="shared" si="0"/>
        <v>3</v>
      </c>
    </row>
    <row r="24" spans="1:16" x14ac:dyDescent="0.25">
      <c r="A24" t="str">
        <f>'[1]Table_UD.3.4'!A24</f>
        <v>Université du Québec à Trois-Rivières</v>
      </c>
      <c r="B24">
        <f>'[1]Table_UD.3.4'!B24</f>
        <v>0</v>
      </c>
      <c r="C24">
        <f>'[1]Table_UD.3.4'!C24</f>
        <v>0</v>
      </c>
      <c r="D24">
        <f>'[1]Table_UD.3.4'!D24</f>
        <v>0</v>
      </c>
      <c r="E24">
        <f>'[1]Table_UD.3.4'!E24</f>
        <v>0</v>
      </c>
      <c r="F24">
        <f>'[1]Table_UD.3.4'!F24</f>
        <v>4</v>
      </c>
      <c r="G24">
        <f>'[1]Table_UD.3.4'!G24</f>
        <v>0</v>
      </c>
      <c r="H24">
        <f>'[1]Table_UD.3.4'!H24</f>
        <v>0</v>
      </c>
      <c r="I24">
        <f>'[1]Table_UD.3.4'!I24</f>
        <v>0</v>
      </c>
      <c r="J24">
        <f>'[1]Table_UD.3.4'!J24</f>
        <v>4</v>
      </c>
      <c r="K24">
        <f>'[1]Table_UD.3.4'!K24</f>
        <v>0</v>
      </c>
      <c r="L24">
        <f>'[1]Table_UD.3.4'!L24</f>
        <v>2</v>
      </c>
      <c r="M24">
        <f>'[1]Table_UD.3.4'!M24</f>
        <v>0</v>
      </c>
      <c r="N24">
        <f>'[1]Table_UD.3.4'!N24</f>
        <v>0</v>
      </c>
      <c r="O24">
        <f>'[1]Table_UD.3.4'!O24</f>
        <v>0</v>
      </c>
      <c r="P24" s="1">
        <f t="shared" si="0"/>
        <v>10</v>
      </c>
    </row>
    <row r="25" spans="1:16" x14ac:dyDescent="0.25">
      <c r="A25" t="str">
        <f>'[1]Table_UD.3.4'!A25</f>
        <v>Université du Québec en Abitibi-Témiscamingue</v>
      </c>
      <c r="B25">
        <f>'[1]Table_UD.3.4'!B25</f>
        <v>0</v>
      </c>
      <c r="C25">
        <f>'[1]Table_UD.3.4'!C25</f>
        <v>0</v>
      </c>
      <c r="D25">
        <f>'[1]Table_UD.3.4'!D25</f>
        <v>0</v>
      </c>
      <c r="E25">
        <f>'[1]Table_UD.3.4'!E25</f>
        <v>0</v>
      </c>
      <c r="F25">
        <f>'[1]Table_UD.3.4'!F25</f>
        <v>0</v>
      </c>
      <c r="G25">
        <f>'[1]Table_UD.3.4'!G25</f>
        <v>0</v>
      </c>
      <c r="H25">
        <f>'[1]Table_UD.3.4'!H25</f>
        <v>0</v>
      </c>
      <c r="I25">
        <f>'[1]Table_UD.3.4'!I25</f>
        <v>0</v>
      </c>
      <c r="J25">
        <f>'[1]Table_UD.3.4'!J25</f>
        <v>0</v>
      </c>
      <c r="K25">
        <f>'[1]Table_UD.3.4'!K25</f>
        <v>0</v>
      </c>
      <c r="L25">
        <f>'[1]Table_UD.3.4'!L25</f>
        <v>0</v>
      </c>
      <c r="M25">
        <f>'[1]Table_UD.3.4'!M25</f>
        <v>0</v>
      </c>
      <c r="N25">
        <f>'[1]Table_UD.3.4'!N25</f>
        <v>0</v>
      </c>
      <c r="O25">
        <f>'[1]Table_UD.3.4'!O25</f>
        <v>0</v>
      </c>
      <c r="P25" s="1">
        <f t="shared" si="0"/>
        <v>0</v>
      </c>
    </row>
    <row r="26" spans="1:16" x14ac:dyDescent="0.25">
      <c r="A26" t="str">
        <f>'[1]Table_UD.3.4'!A26</f>
        <v>Université du Québec en Outaouais</v>
      </c>
      <c r="B26">
        <f>'[1]Table_UD.3.4'!B26</f>
        <v>0</v>
      </c>
      <c r="C26">
        <f>'[1]Table_UD.3.4'!C26</f>
        <v>0</v>
      </c>
      <c r="D26">
        <f>'[1]Table_UD.3.4'!D26</f>
        <v>0</v>
      </c>
      <c r="E26">
        <f>'[1]Table_UD.3.4'!E26</f>
        <v>1</v>
      </c>
      <c r="F26">
        <f>'[1]Table_UD.3.4'!F26</f>
        <v>1</v>
      </c>
      <c r="G26">
        <f>'[1]Table_UD.3.4'!G26</f>
        <v>0</v>
      </c>
      <c r="H26">
        <f>'[1]Table_UD.3.4'!H26</f>
        <v>0</v>
      </c>
      <c r="I26">
        <f>'[1]Table_UD.3.4'!I26</f>
        <v>0</v>
      </c>
      <c r="J26">
        <f>'[1]Table_UD.3.4'!J26</f>
        <v>0</v>
      </c>
      <c r="K26">
        <f>'[1]Table_UD.3.4'!K26</f>
        <v>0</v>
      </c>
      <c r="L26">
        <f>'[1]Table_UD.3.4'!L26</f>
        <v>0</v>
      </c>
      <c r="M26">
        <f>'[1]Table_UD.3.4'!M26</f>
        <v>0</v>
      </c>
      <c r="N26">
        <f>'[1]Table_UD.3.4'!N26</f>
        <v>0</v>
      </c>
      <c r="O26">
        <f>'[1]Table_UD.3.4'!O26</f>
        <v>0</v>
      </c>
      <c r="P26" s="1">
        <f t="shared" si="0"/>
        <v>2</v>
      </c>
    </row>
    <row r="27" spans="1:16" x14ac:dyDescent="0.25">
      <c r="A27" t="str">
        <f>'[1]Table_UD.3.4'!A27</f>
        <v>Université Laval</v>
      </c>
      <c r="B27">
        <f>'[1]Table_UD.3.4'!B27</f>
        <v>0</v>
      </c>
      <c r="C27">
        <f>'[1]Table_UD.3.4'!C27</f>
        <v>4</v>
      </c>
      <c r="D27">
        <f>'[1]Table_UD.3.4'!D27</f>
        <v>13</v>
      </c>
      <c r="E27">
        <f>'[1]Table_UD.3.4'!E27</f>
        <v>2</v>
      </c>
      <c r="F27">
        <f>'[1]Table_UD.3.4'!F27</f>
        <v>1</v>
      </c>
      <c r="G27">
        <f>'[1]Table_UD.3.4'!G27</f>
        <v>8</v>
      </c>
      <c r="H27">
        <f>'[1]Table_UD.3.4'!H27</f>
        <v>14</v>
      </c>
      <c r="I27">
        <f>'[1]Table_UD.3.4'!I27</f>
        <v>5</v>
      </c>
      <c r="J27">
        <f>'[1]Table_UD.3.4'!J27</f>
        <v>12</v>
      </c>
      <c r="K27">
        <f>'[1]Table_UD.3.4'!K27</f>
        <v>0</v>
      </c>
      <c r="L27">
        <f>'[1]Table_UD.3.4'!L27</f>
        <v>9</v>
      </c>
      <c r="M27">
        <f>'[1]Table_UD.3.4'!M27</f>
        <v>0</v>
      </c>
      <c r="N27">
        <f>'[1]Table_UD.3.4'!N27</f>
        <v>0</v>
      </c>
      <c r="O27">
        <f>'[1]Table_UD.3.4'!O27</f>
        <v>8</v>
      </c>
      <c r="P27" s="1">
        <f t="shared" si="0"/>
        <v>76</v>
      </c>
    </row>
    <row r="28" spans="1:16" x14ac:dyDescent="0.25">
      <c r="A28" t="str">
        <f>'[1]Table_UD.3.4'!A28</f>
        <v>University of Alberta</v>
      </c>
      <c r="B28">
        <f>'[1]Table_UD.3.4'!B28</f>
        <v>0</v>
      </c>
      <c r="C28">
        <f>'[1]Table_UD.3.4'!C28</f>
        <v>27</v>
      </c>
      <c r="D28">
        <f>'[1]Table_UD.3.4'!D28</f>
        <v>58</v>
      </c>
      <c r="E28">
        <f>'[1]Table_UD.3.4'!E28</f>
        <v>21</v>
      </c>
      <c r="F28">
        <f>'[1]Table_UD.3.4'!F28</f>
        <v>27</v>
      </c>
      <c r="G28">
        <f>'[1]Table_UD.3.4'!G28</f>
        <v>3</v>
      </c>
      <c r="H28">
        <f>'[1]Table_UD.3.4'!H28</f>
        <v>0</v>
      </c>
      <c r="I28">
        <f>'[1]Table_UD.3.4'!I28</f>
        <v>0</v>
      </c>
      <c r="J28">
        <f>'[1]Table_UD.3.4'!J28</f>
        <v>0</v>
      </c>
      <c r="K28">
        <f>'[1]Table_UD.3.4'!K28</f>
        <v>8</v>
      </c>
      <c r="L28">
        <f>'[1]Table_UD.3.4'!L28</f>
        <v>39</v>
      </c>
      <c r="M28">
        <f>'[1]Table_UD.3.4'!M28</f>
        <v>3</v>
      </c>
      <c r="N28">
        <f>'[1]Table_UD.3.4'!N28</f>
        <v>5</v>
      </c>
      <c r="O28">
        <f>'[1]Table_UD.3.4'!O28</f>
        <v>0</v>
      </c>
      <c r="P28" s="1">
        <f t="shared" si="0"/>
        <v>191</v>
      </c>
    </row>
    <row r="29" spans="1:16" x14ac:dyDescent="0.25">
      <c r="A29" t="str">
        <f>'[1]Table_UD.3.4'!A29</f>
        <v>University of British Columbia</v>
      </c>
      <c r="B29">
        <f>'[1]Table_UD.3.4'!B29</f>
        <v>40</v>
      </c>
      <c r="C29">
        <f>'[1]Table_UD.3.4'!C29</f>
        <v>37</v>
      </c>
      <c r="D29">
        <f>'[1]Table_UD.3.4'!D29</f>
        <v>48</v>
      </c>
      <c r="E29">
        <f>'[1]Table_UD.3.4'!E29</f>
        <v>27</v>
      </c>
      <c r="F29">
        <f>'[1]Table_UD.3.4'!F29</f>
        <v>24</v>
      </c>
      <c r="G29">
        <f>'[1]Table_UD.3.4'!G29</f>
        <v>14</v>
      </c>
      <c r="H29">
        <f>'[1]Table_UD.3.4'!H29</f>
        <v>27</v>
      </c>
      <c r="I29">
        <f>'[1]Table_UD.3.4'!I29</f>
        <v>9</v>
      </c>
      <c r="J29">
        <f>'[1]Table_UD.3.4'!J29</f>
        <v>7</v>
      </c>
      <c r="K29">
        <f>'[1]Table_UD.3.4'!K29</f>
        <v>4</v>
      </c>
      <c r="L29">
        <f>'[1]Table_UD.3.4'!L29</f>
        <v>19</v>
      </c>
      <c r="M29">
        <f>'[1]Table_UD.3.4'!M29</f>
        <v>3</v>
      </c>
      <c r="N29">
        <f>'[1]Table_UD.3.4'!N29</f>
        <v>13</v>
      </c>
      <c r="O29">
        <f>'[1]Table_UD.3.4'!O29</f>
        <v>0</v>
      </c>
      <c r="P29" s="1">
        <f t="shared" si="0"/>
        <v>272</v>
      </c>
    </row>
    <row r="30" spans="1:16" x14ac:dyDescent="0.25">
      <c r="A30" t="str">
        <f>'[1]Table_UD.3.4'!A30</f>
        <v>University of British Columbia, Okanagan</v>
      </c>
      <c r="B30">
        <f>'[1]Table_UD.3.4'!B30</f>
        <v>0</v>
      </c>
      <c r="C30">
        <f>'[1]Table_UD.3.4'!C30</f>
        <v>0</v>
      </c>
      <c r="D30">
        <f>'[1]Table_UD.3.4'!D30</f>
        <v>20</v>
      </c>
      <c r="E30">
        <f>'[1]Table_UD.3.4'!E30</f>
        <v>0</v>
      </c>
      <c r="F30">
        <f>'[1]Table_UD.3.4'!F30</f>
        <v>12</v>
      </c>
      <c r="G30">
        <f>'[1]Table_UD.3.4'!G30</f>
        <v>0</v>
      </c>
      <c r="H30">
        <f>'[1]Table_UD.3.4'!H30</f>
        <v>0</v>
      </c>
      <c r="I30">
        <f>'[1]Table_UD.3.4'!I30</f>
        <v>0</v>
      </c>
      <c r="J30">
        <f>'[1]Table_UD.3.4'!J30</f>
        <v>0</v>
      </c>
      <c r="K30">
        <f>'[1]Table_UD.3.4'!K30</f>
        <v>0</v>
      </c>
      <c r="L30">
        <f>'[1]Table_UD.3.4'!L30</f>
        <v>19</v>
      </c>
      <c r="M30">
        <f>'[1]Table_UD.3.4'!M30</f>
        <v>0</v>
      </c>
      <c r="N30">
        <f>'[1]Table_UD.3.4'!N30</f>
        <v>0</v>
      </c>
      <c r="O30">
        <f>'[1]Table_UD.3.4'!O30</f>
        <v>0</v>
      </c>
      <c r="P30" s="1">
        <f t="shared" si="0"/>
        <v>51</v>
      </c>
    </row>
    <row r="31" spans="1:16" x14ac:dyDescent="0.25">
      <c r="A31" t="str">
        <f>'[1]Table_UD.3.4'!A31</f>
        <v>University of Calgary</v>
      </c>
      <c r="B31">
        <f>'[1]Table_UD.3.4'!B31</f>
        <v>5</v>
      </c>
      <c r="C31">
        <f>'[1]Table_UD.3.4'!C31</f>
        <v>40</v>
      </c>
      <c r="D31">
        <f>'[1]Table_UD.3.4'!D31</f>
        <v>34</v>
      </c>
      <c r="E31">
        <f>'[1]Table_UD.3.4'!E31</f>
        <v>0</v>
      </c>
      <c r="F31">
        <f>'[1]Table_UD.3.4'!F31</f>
        <v>35</v>
      </c>
      <c r="G31">
        <f>'[1]Table_UD.3.4'!G31</f>
        <v>0</v>
      </c>
      <c r="H31">
        <f>'[1]Table_UD.3.4'!H31</f>
        <v>0</v>
      </c>
      <c r="I31">
        <f>'[1]Table_UD.3.4'!I31</f>
        <v>0</v>
      </c>
      <c r="J31">
        <f>'[1]Table_UD.3.4'!J31</f>
        <v>0</v>
      </c>
      <c r="K31">
        <f>'[1]Table_UD.3.4'!K31</f>
        <v>0</v>
      </c>
      <c r="L31">
        <f>'[1]Table_UD.3.4'!L31</f>
        <v>49</v>
      </c>
      <c r="M31">
        <f>'[1]Table_UD.3.4'!M31</f>
        <v>0</v>
      </c>
      <c r="N31">
        <f>'[1]Table_UD.3.4'!N31</f>
        <v>2</v>
      </c>
      <c r="O31">
        <f>'[1]Table_UD.3.4'!O31</f>
        <v>30</v>
      </c>
      <c r="P31" s="1">
        <f t="shared" si="0"/>
        <v>195</v>
      </c>
    </row>
    <row r="32" spans="1:16" x14ac:dyDescent="0.25">
      <c r="A32" t="str">
        <f>'[1]Table_UD.3.4'!A32</f>
        <v>University of Guelph</v>
      </c>
      <c r="B32">
        <f>'[1]Table_UD.3.4'!B32</f>
        <v>37</v>
      </c>
      <c r="C32">
        <f>'[1]Table_UD.3.4'!C32</f>
        <v>0</v>
      </c>
      <c r="D32">
        <f>'[1]Table_UD.3.4'!D32</f>
        <v>0</v>
      </c>
      <c r="E32">
        <f>'[1]Table_UD.3.4'!E32</f>
        <v>4</v>
      </c>
      <c r="F32">
        <f>'[1]Table_UD.3.4'!F32</f>
        <v>0</v>
      </c>
      <c r="G32">
        <f>'[1]Table_UD.3.4'!G32</f>
        <v>0</v>
      </c>
      <c r="H32">
        <f>'[1]Table_UD.3.4'!H32</f>
        <v>23</v>
      </c>
      <c r="I32">
        <f>'[1]Table_UD.3.4'!I32</f>
        <v>0</v>
      </c>
      <c r="J32">
        <f>'[1]Table_UD.3.4'!J32</f>
        <v>0</v>
      </c>
      <c r="K32">
        <f>'[1]Table_UD.3.4'!K32</f>
        <v>0</v>
      </c>
      <c r="L32">
        <f>'[1]Table_UD.3.4'!L32</f>
        <v>17</v>
      </c>
      <c r="M32">
        <f>'[1]Table_UD.3.4'!M32</f>
        <v>0</v>
      </c>
      <c r="N32">
        <f>'[1]Table_UD.3.4'!N32</f>
        <v>0</v>
      </c>
      <c r="O32">
        <f>'[1]Table_UD.3.4'!O32</f>
        <v>0</v>
      </c>
      <c r="P32" s="1">
        <f t="shared" si="0"/>
        <v>81</v>
      </c>
    </row>
    <row r="33" spans="1:16" x14ac:dyDescent="0.25">
      <c r="A33" t="str">
        <f>'[1]Table_UD.3.4'!A33</f>
        <v>University of Manitoba</v>
      </c>
      <c r="B33">
        <f>'[1]Table_UD.3.4'!B33</f>
        <v>12</v>
      </c>
      <c r="C33">
        <f>'[1]Table_UD.3.4'!C33</f>
        <v>0</v>
      </c>
      <c r="D33">
        <f>'[1]Table_UD.3.4'!D33</f>
        <v>24</v>
      </c>
      <c r="E33">
        <f>'[1]Table_UD.3.4'!E33</f>
        <v>6</v>
      </c>
      <c r="F33">
        <f>'[1]Table_UD.3.4'!F33</f>
        <v>9</v>
      </c>
      <c r="G33">
        <f>'[1]Table_UD.3.4'!G33</f>
        <v>0</v>
      </c>
      <c r="H33">
        <f>'[1]Table_UD.3.4'!H33</f>
        <v>0</v>
      </c>
      <c r="I33">
        <f>'[1]Table_UD.3.4'!I33</f>
        <v>0</v>
      </c>
      <c r="J33">
        <f>'[1]Table_UD.3.4'!J33</f>
        <v>0</v>
      </c>
      <c r="K33">
        <f>'[1]Table_UD.3.4'!K33</f>
        <v>0</v>
      </c>
      <c r="L33">
        <f>'[1]Table_UD.3.4'!L33</f>
        <v>13</v>
      </c>
      <c r="M33">
        <f>'[1]Table_UD.3.4'!M33</f>
        <v>0</v>
      </c>
      <c r="N33">
        <f>'[1]Table_UD.3.4'!N33</f>
        <v>0</v>
      </c>
      <c r="O33">
        <f>'[1]Table_UD.3.4'!O33</f>
        <v>0</v>
      </c>
      <c r="P33" s="1">
        <f t="shared" si="0"/>
        <v>64</v>
      </c>
    </row>
    <row r="34" spans="1:16" x14ac:dyDescent="0.25">
      <c r="A34" t="str">
        <f>'[1]Table_UD.3.4'!A34</f>
        <v>University of New Brunswick</v>
      </c>
      <c r="B34">
        <f>'[1]Table_UD.3.4'!B34</f>
        <v>0</v>
      </c>
      <c r="C34">
        <f>'[1]Table_UD.3.4'!C34</f>
        <v>9</v>
      </c>
      <c r="D34">
        <f>'[1]Table_UD.3.4'!D34</f>
        <v>11</v>
      </c>
      <c r="E34">
        <f>'[1]Table_UD.3.4'!E34</f>
        <v>0</v>
      </c>
      <c r="F34">
        <f>'[1]Table_UD.3.4'!F34</f>
        <v>12</v>
      </c>
      <c r="G34">
        <f>'[1]Table_UD.3.4'!G34</f>
        <v>0</v>
      </c>
      <c r="H34">
        <f>'[1]Table_UD.3.4'!H34</f>
        <v>0</v>
      </c>
      <c r="I34">
        <f>'[1]Table_UD.3.4'!I34</f>
        <v>1</v>
      </c>
      <c r="J34">
        <f>'[1]Table_UD.3.4'!J34</f>
        <v>0</v>
      </c>
      <c r="K34">
        <f>'[1]Table_UD.3.4'!K34</f>
        <v>0</v>
      </c>
      <c r="L34">
        <f>'[1]Table_UD.3.4'!L34</f>
        <v>7</v>
      </c>
      <c r="M34">
        <f>'[1]Table_UD.3.4'!M34</f>
        <v>0</v>
      </c>
      <c r="N34">
        <f>'[1]Table_UD.3.4'!N34</f>
        <v>4</v>
      </c>
      <c r="O34">
        <f>'[1]Table_UD.3.4'!O34</f>
        <v>6</v>
      </c>
      <c r="P34" s="1">
        <f t="shared" si="0"/>
        <v>50</v>
      </c>
    </row>
    <row r="35" spans="1:16" x14ac:dyDescent="0.25">
      <c r="A35" t="str">
        <f>'[1]Table_UD.3.4'!A35</f>
        <v>University of Northern British Columbia</v>
      </c>
      <c r="B35">
        <f>'[1]Table_UD.3.4'!B35</f>
        <v>0</v>
      </c>
      <c r="C35">
        <f>'[1]Table_UD.3.4'!C35</f>
        <v>0</v>
      </c>
      <c r="D35">
        <f>'[1]Table_UD.3.4'!D35</f>
        <v>2</v>
      </c>
      <c r="E35">
        <f>'[1]Table_UD.3.4'!E35</f>
        <v>0</v>
      </c>
      <c r="F35">
        <f>'[1]Table_UD.3.4'!F35</f>
        <v>0</v>
      </c>
      <c r="G35">
        <f>'[1]Table_UD.3.4'!G35</f>
        <v>0</v>
      </c>
      <c r="H35">
        <f>'[1]Table_UD.3.4'!H35</f>
        <v>10</v>
      </c>
      <c r="I35">
        <f>'[1]Table_UD.3.4'!I35</f>
        <v>0</v>
      </c>
      <c r="J35">
        <f>'[1]Table_UD.3.4'!J35</f>
        <v>0</v>
      </c>
      <c r="K35">
        <f>'[1]Table_UD.3.4'!K35</f>
        <v>0</v>
      </c>
      <c r="L35">
        <f>'[1]Table_UD.3.4'!L35</f>
        <v>0</v>
      </c>
      <c r="M35">
        <f>'[1]Table_UD.3.4'!M35</f>
        <v>0</v>
      </c>
      <c r="N35">
        <f>'[1]Table_UD.3.4'!N35</f>
        <v>0</v>
      </c>
      <c r="O35">
        <f>'[1]Table_UD.3.4'!O35</f>
        <v>0</v>
      </c>
      <c r="P35" s="1">
        <f t="shared" si="0"/>
        <v>12</v>
      </c>
    </row>
    <row r="36" spans="1:16" x14ac:dyDescent="0.25">
      <c r="A36" t="str">
        <f>'[1]Table_UD.3.4'!A36</f>
        <v>University of Ontario Institute of Technology</v>
      </c>
      <c r="B36">
        <f>'[1]Table_UD.3.4'!B36</f>
        <v>0</v>
      </c>
      <c r="C36">
        <f>'[1]Table_UD.3.4'!C36</f>
        <v>0</v>
      </c>
      <c r="D36">
        <f>'[1]Table_UD.3.4'!D36</f>
        <v>0</v>
      </c>
      <c r="E36">
        <f>'[1]Table_UD.3.4'!E36</f>
        <v>0</v>
      </c>
      <c r="F36">
        <f>'[1]Table_UD.3.4'!F36</f>
        <v>7</v>
      </c>
      <c r="G36">
        <f>'[1]Table_UD.3.4'!G36</f>
        <v>0</v>
      </c>
      <c r="H36">
        <f>'[1]Table_UD.3.4'!H36</f>
        <v>0</v>
      </c>
      <c r="I36">
        <f>'[1]Table_UD.3.4'!I36</f>
        <v>0</v>
      </c>
      <c r="J36">
        <f>'[1]Table_UD.3.4'!J36</f>
        <v>1</v>
      </c>
      <c r="K36">
        <f>'[1]Table_UD.3.4'!K36</f>
        <v>0</v>
      </c>
      <c r="L36">
        <f>'[1]Table_UD.3.4'!L36</f>
        <v>18</v>
      </c>
      <c r="M36">
        <f>'[1]Table_UD.3.4'!M36</f>
        <v>0</v>
      </c>
      <c r="N36">
        <f>'[1]Table_UD.3.4'!N36</f>
        <v>6</v>
      </c>
      <c r="O36">
        <f>'[1]Table_UD.3.4'!O36</f>
        <v>15</v>
      </c>
      <c r="P36" s="1">
        <f t="shared" si="0"/>
        <v>47</v>
      </c>
    </row>
    <row r="37" spans="1:16" x14ac:dyDescent="0.25">
      <c r="A37" t="str">
        <f>'[1]Table_UD.3.4'!A37</f>
        <v>University of Ottawa</v>
      </c>
      <c r="B37">
        <f>'[1]Table_UD.3.4'!B37</f>
        <v>27</v>
      </c>
      <c r="C37">
        <f>'[1]Table_UD.3.4'!C37</f>
        <v>37</v>
      </c>
      <c r="D37">
        <f>'[1]Table_UD.3.4'!D37</f>
        <v>25</v>
      </c>
      <c r="E37">
        <f>'[1]Table_UD.3.4'!E37</f>
        <v>17</v>
      </c>
      <c r="F37">
        <f>'[1]Table_UD.3.4'!F37</f>
        <v>12</v>
      </c>
      <c r="G37">
        <f>'[1]Table_UD.3.4'!G37</f>
        <v>0</v>
      </c>
      <c r="H37">
        <f>'[1]Table_UD.3.4'!H37</f>
        <v>0</v>
      </c>
      <c r="I37">
        <f>'[1]Table_UD.3.4'!I37</f>
        <v>0</v>
      </c>
      <c r="J37">
        <f>'[1]Table_UD.3.4'!J37</f>
        <v>0</v>
      </c>
      <c r="K37">
        <f>'[1]Table_UD.3.4'!K37</f>
        <v>0</v>
      </c>
      <c r="L37">
        <f>'[1]Table_UD.3.4'!L37</f>
        <v>19</v>
      </c>
      <c r="M37">
        <f>'[1]Table_UD.3.4'!M37</f>
        <v>0</v>
      </c>
      <c r="N37">
        <f>'[1]Table_UD.3.4'!N37</f>
        <v>0</v>
      </c>
      <c r="O37">
        <f>'[1]Table_UD.3.4'!O37</f>
        <v>20</v>
      </c>
      <c r="P37" s="1">
        <f t="shared" si="0"/>
        <v>157</v>
      </c>
    </row>
    <row r="38" spans="1:16" x14ac:dyDescent="0.25">
      <c r="A38" t="str">
        <f>'[1]Table_UD.3.4'!A38</f>
        <v>University of Prince Edward Island</v>
      </c>
      <c r="B38">
        <f>'[1]Table_UD.3.4'!B38</f>
        <v>0</v>
      </c>
      <c r="C38">
        <f>'[1]Table_UD.3.4'!C38</f>
        <v>0</v>
      </c>
      <c r="D38">
        <f>'[1]Table_UD.3.4'!D38</f>
        <v>0</v>
      </c>
      <c r="E38">
        <f>'[1]Table_UD.3.4'!E38</f>
        <v>0</v>
      </c>
      <c r="F38">
        <f>'[1]Table_UD.3.4'!F38</f>
        <v>0</v>
      </c>
      <c r="G38">
        <f>'[1]Table_UD.3.4'!G38</f>
        <v>0</v>
      </c>
      <c r="H38">
        <f>'[1]Table_UD.3.4'!H38</f>
        <v>9</v>
      </c>
      <c r="I38">
        <f>'[1]Table_UD.3.4'!I38</f>
        <v>0</v>
      </c>
      <c r="J38">
        <f>'[1]Table_UD.3.4'!J38</f>
        <v>0</v>
      </c>
      <c r="K38">
        <f>'[1]Table_UD.3.4'!K38</f>
        <v>0</v>
      </c>
      <c r="L38">
        <f>'[1]Table_UD.3.4'!L38</f>
        <v>0</v>
      </c>
      <c r="M38">
        <f>'[1]Table_UD.3.4'!M38</f>
        <v>0</v>
      </c>
      <c r="N38">
        <f>'[1]Table_UD.3.4'!N38</f>
        <v>0</v>
      </c>
      <c r="O38">
        <f>'[1]Table_UD.3.4'!O38</f>
        <v>0</v>
      </c>
      <c r="P38" s="1">
        <f t="shared" si="0"/>
        <v>9</v>
      </c>
    </row>
    <row r="39" spans="1:16" x14ac:dyDescent="0.25">
      <c r="A39" t="str">
        <f>'[1]Table_UD.3.4'!A39</f>
        <v>University of Regina</v>
      </c>
      <c r="B39">
        <f>'[1]Table_UD.3.4'!B39</f>
        <v>0</v>
      </c>
      <c r="C39">
        <f>'[1]Table_UD.3.4'!C39</f>
        <v>0</v>
      </c>
      <c r="D39">
        <f>'[1]Table_UD.3.4'!D39</f>
        <v>0</v>
      </c>
      <c r="E39">
        <f>'[1]Table_UD.3.4'!E39</f>
        <v>0</v>
      </c>
      <c r="F39">
        <f>'[1]Table_UD.3.4'!F39</f>
        <v>0</v>
      </c>
      <c r="G39">
        <f>'[1]Table_UD.3.4'!G39</f>
        <v>0</v>
      </c>
      <c r="H39">
        <f>'[1]Table_UD.3.4'!H39</f>
        <v>7</v>
      </c>
      <c r="I39">
        <f>'[1]Table_UD.3.4'!I39</f>
        <v>0</v>
      </c>
      <c r="J39">
        <f>'[1]Table_UD.3.4'!J39</f>
        <v>4</v>
      </c>
      <c r="K39">
        <f>'[1]Table_UD.3.4'!K39</f>
        <v>0</v>
      </c>
      <c r="L39">
        <f>'[1]Table_UD.3.4'!L39</f>
        <v>0</v>
      </c>
      <c r="M39">
        <f>'[1]Table_UD.3.4'!M39</f>
        <v>0</v>
      </c>
      <c r="N39">
        <f>'[1]Table_UD.3.4'!N39</f>
        <v>0</v>
      </c>
      <c r="O39">
        <f>'[1]Table_UD.3.4'!O39</f>
        <v>9</v>
      </c>
      <c r="P39" s="1">
        <f t="shared" si="0"/>
        <v>20</v>
      </c>
    </row>
    <row r="40" spans="1:16" x14ac:dyDescent="0.25">
      <c r="A40" t="str">
        <f>'[1]Table_UD.3.4'!A40</f>
        <v>University of Saskatchewan</v>
      </c>
      <c r="B40">
        <f>'[1]Table_UD.3.4'!B40</f>
        <v>0</v>
      </c>
      <c r="C40">
        <f>'[1]Table_UD.3.4'!C40</f>
        <v>9</v>
      </c>
      <c r="D40">
        <f>'[1]Table_UD.3.4'!D40</f>
        <v>11</v>
      </c>
      <c r="E40">
        <f>'[1]Table_UD.3.4'!E40</f>
        <v>4</v>
      </c>
      <c r="F40">
        <f>'[1]Table_UD.3.4'!F40</f>
        <v>3</v>
      </c>
      <c r="G40">
        <f>'[1]Table_UD.3.4'!G40</f>
        <v>1</v>
      </c>
      <c r="H40">
        <f>'[1]Table_UD.3.4'!H40</f>
        <v>9</v>
      </c>
      <c r="I40">
        <f>'[1]Table_UD.3.4'!I40</f>
        <v>1</v>
      </c>
      <c r="J40">
        <f>'[1]Table_UD.3.4'!J40</f>
        <v>0</v>
      </c>
      <c r="K40">
        <f>'[1]Table_UD.3.4'!K40</f>
        <v>0</v>
      </c>
      <c r="L40">
        <f>'[1]Table_UD.3.4'!L40</f>
        <v>5</v>
      </c>
      <c r="M40">
        <f>'[1]Table_UD.3.4'!M40</f>
        <v>0</v>
      </c>
      <c r="N40">
        <f>'[1]Table_UD.3.4'!N40</f>
        <v>0</v>
      </c>
      <c r="O40">
        <f>'[1]Table_UD.3.4'!O40</f>
        <v>0</v>
      </c>
      <c r="P40" s="1">
        <f t="shared" si="0"/>
        <v>43</v>
      </c>
    </row>
    <row r="41" spans="1:16" x14ac:dyDescent="0.25">
      <c r="A41" t="str">
        <f>'[1]Table_UD.3.4'!A41</f>
        <v>University of Toronto</v>
      </c>
      <c r="B41">
        <f>'[1]Table_UD.3.4'!B41</f>
        <v>0</v>
      </c>
      <c r="C41">
        <f>'[1]Table_UD.3.4'!C41</f>
        <v>50</v>
      </c>
      <c r="D41">
        <f>'[1]Table_UD.3.4'!D41</f>
        <v>42</v>
      </c>
      <c r="E41">
        <f>'[1]Table_UD.3.4'!E41</f>
        <v>78</v>
      </c>
      <c r="F41">
        <f>'[1]Table_UD.3.4'!F41</f>
        <v>21</v>
      </c>
      <c r="G41">
        <f>'[1]Table_UD.3.4'!G41</f>
        <v>0</v>
      </c>
      <c r="H41">
        <f>'[1]Table_UD.3.4'!H41</f>
        <v>0</v>
      </c>
      <c r="I41">
        <f>'[1]Table_UD.3.4'!I41</f>
        <v>0</v>
      </c>
      <c r="J41">
        <f>'[1]Table_UD.3.4'!J41</f>
        <v>55</v>
      </c>
      <c r="K41">
        <f>'[1]Table_UD.3.4'!K41</f>
        <v>18</v>
      </c>
      <c r="L41">
        <f>'[1]Table_UD.3.4'!L41</f>
        <v>91</v>
      </c>
      <c r="M41">
        <f>'[1]Table_UD.3.4'!M41</f>
        <v>1</v>
      </c>
      <c r="N41">
        <f>'[1]Table_UD.3.4'!N41</f>
        <v>71</v>
      </c>
      <c r="O41">
        <f>'[1]Table_UD.3.4'!O41</f>
        <v>0</v>
      </c>
      <c r="P41" s="1">
        <f t="shared" si="0"/>
        <v>427</v>
      </c>
    </row>
    <row r="42" spans="1:16" x14ac:dyDescent="0.25">
      <c r="A42" t="str">
        <f>'[1]Table_UD.3.4'!A42</f>
        <v>University of Victoria</v>
      </c>
      <c r="B42">
        <f>'[1]Table_UD.3.4'!B42</f>
        <v>25</v>
      </c>
      <c r="C42">
        <f>'[1]Table_UD.3.4'!C42</f>
        <v>0</v>
      </c>
      <c r="D42">
        <f>'[1]Table_UD.3.4'!D42</f>
        <v>22</v>
      </c>
      <c r="E42">
        <f>'[1]Table_UD.3.4'!E42</f>
        <v>1</v>
      </c>
      <c r="F42">
        <f>'[1]Table_UD.3.4'!F42</f>
        <v>11</v>
      </c>
      <c r="G42">
        <f>'[1]Table_UD.3.4'!G42</f>
        <v>0</v>
      </c>
      <c r="H42">
        <f>'[1]Table_UD.3.4'!H42</f>
        <v>0</v>
      </c>
      <c r="I42">
        <f>'[1]Table_UD.3.4'!I42</f>
        <v>0</v>
      </c>
      <c r="J42">
        <f>'[1]Table_UD.3.4'!J42</f>
        <v>0</v>
      </c>
      <c r="K42">
        <f>'[1]Table_UD.3.4'!K42</f>
        <v>0</v>
      </c>
      <c r="L42">
        <f>'[1]Table_UD.3.4'!L42</f>
        <v>22</v>
      </c>
      <c r="M42">
        <f>'[1]Table_UD.3.4'!M42</f>
        <v>0</v>
      </c>
      <c r="N42">
        <f>'[1]Table_UD.3.4'!N42</f>
        <v>0</v>
      </c>
      <c r="O42">
        <f>'[1]Table_UD.3.4'!O42</f>
        <v>12</v>
      </c>
      <c r="P42" s="1">
        <f t="shared" si="0"/>
        <v>93</v>
      </c>
    </row>
    <row r="43" spans="1:16" x14ac:dyDescent="0.25">
      <c r="A43" t="str">
        <f>'[1]Table_UD.3.4'!A43</f>
        <v>University of Waterloo</v>
      </c>
      <c r="B43">
        <f>'[1]Table_UD.3.4'!B43</f>
        <v>59</v>
      </c>
      <c r="C43">
        <f>'[1]Table_UD.3.4'!C43</f>
        <v>85</v>
      </c>
      <c r="D43">
        <f>'[1]Table_UD.3.4'!D43</f>
        <v>67</v>
      </c>
      <c r="E43">
        <f>'[1]Table_UD.3.4'!E43</f>
        <v>64</v>
      </c>
      <c r="F43">
        <f>'[1]Table_UD.3.4'!F43</f>
        <v>13</v>
      </c>
      <c r="G43">
        <f>'[1]Table_UD.3.4'!G43</f>
        <v>0</v>
      </c>
      <c r="H43">
        <f>'[1]Table_UD.3.4'!H43</f>
        <v>31</v>
      </c>
      <c r="I43">
        <f>'[1]Table_UD.3.4'!I43</f>
        <v>5</v>
      </c>
      <c r="J43">
        <f>'[1]Table_UD.3.4'!J43</f>
        <v>0</v>
      </c>
      <c r="K43">
        <f>'[1]Table_UD.3.4'!K43</f>
        <v>0</v>
      </c>
      <c r="L43">
        <f>'[1]Table_UD.3.4'!L43</f>
        <v>69</v>
      </c>
      <c r="M43">
        <f>'[1]Table_UD.3.4'!M43</f>
        <v>0</v>
      </c>
      <c r="N43">
        <f>'[1]Table_UD.3.4'!N43</f>
        <v>41</v>
      </c>
      <c r="O43">
        <f>'[1]Table_UD.3.4'!O43</f>
        <v>60</v>
      </c>
      <c r="P43" s="1">
        <f t="shared" si="0"/>
        <v>494</v>
      </c>
    </row>
    <row r="44" spans="1:16" x14ac:dyDescent="0.25">
      <c r="A44" t="str">
        <f>'[1]Table_UD.3.4'!A44</f>
        <v>University of Western Ontario</v>
      </c>
      <c r="B44">
        <f>'[1]Table_UD.3.4'!B44</f>
        <v>12</v>
      </c>
      <c r="C44">
        <f>'[1]Table_UD.3.4'!C44</f>
        <v>20</v>
      </c>
      <c r="D44">
        <f>'[1]Table_UD.3.4'!D44</f>
        <v>19</v>
      </c>
      <c r="E44">
        <f>'[1]Table_UD.3.4'!E44</f>
        <v>0</v>
      </c>
      <c r="F44">
        <f>'[1]Table_UD.3.4'!F44</f>
        <v>6</v>
      </c>
      <c r="G44">
        <f>'[1]Table_UD.3.4'!G44</f>
        <v>0</v>
      </c>
      <c r="H44">
        <f>'[1]Table_UD.3.4'!H44</f>
        <v>0</v>
      </c>
      <c r="I44">
        <f>'[1]Table_UD.3.4'!I44</f>
        <v>0</v>
      </c>
      <c r="J44">
        <f>'[1]Table_UD.3.4'!J44</f>
        <v>0</v>
      </c>
      <c r="K44">
        <f>'[1]Table_UD.3.4'!K44</f>
        <v>0</v>
      </c>
      <c r="L44">
        <f>'[1]Table_UD.3.4'!L44</f>
        <v>37</v>
      </c>
      <c r="M44">
        <f>'[1]Table_UD.3.4'!M44</f>
        <v>0</v>
      </c>
      <c r="N44">
        <f>'[1]Table_UD.3.4'!N44</f>
        <v>4</v>
      </c>
      <c r="O44">
        <f>'[1]Table_UD.3.4'!O44</f>
        <v>24</v>
      </c>
      <c r="P44" s="1">
        <f t="shared" si="0"/>
        <v>122</v>
      </c>
    </row>
    <row r="45" spans="1:16" x14ac:dyDescent="0.25">
      <c r="A45" t="str">
        <f>'[1]Table_UD.3.4'!A45</f>
        <v>University of Windsor</v>
      </c>
      <c r="B45">
        <f>'[1]Table_UD.3.4'!B45</f>
        <v>0</v>
      </c>
      <c r="C45">
        <f>'[1]Table_UD.3.4'!C45</f>
        <v>0</v>
      </c>
      <c r="D45">
        <f>'[1]Table_UD.3.4'!D45</f>
        <v>10</v>
      </c>
      <c r="E45">
        <f>'[1]Table_UD.3.4'!E45</f>
        <v>0</v>
      </c>
      <c r="F45">
        <f>'[1]Table_UD.3.4'!F45</f>
        <v>19</v>
      </c>
      <c r="G45">
        <f>'[1]Table_UD.3.4'!G45</f>
        <v>0</v>
      </c>
      <c r="H45">
        <f>'[1]Table_UD.3.4'!H45</f>
        <v>3</v>
      </c>
      <c r="I45">
        <f>'[1]Table_UD.3.4'!I45</f>
        <v>0</v>
      </c>
      <c r="J45">
        <f>'[1]Table_UD.3.4'!J45</f>
        <v>5</v>
      </c>
      <c r="K45">
        <f>'[1]Table_UD.3.4'!K45</f>
        <v>0</v>
      </c>
      <c r="L45">
        <f>'[1]Table_UD.3.4'!L45</f>
        <v>10</v>
      </c>
      <c r="M45">
        <f>'[1]Table_UD.3.4'!M45</f>
        <v>0</v>
      </c>
      <c r="N45">
        <f>'[1]Table_UD.3.4'!N45</f>
        <v>0</v>
      </c>
      <c r="O45">
        <f>'[1]Table_UD.3.4'!O45</f>
        <v>0</v>
      </c>
      <c r="P45" s="1">
        <f t="shared" si="0"/>
        <v>47</v>
      </c>
    </row>
    <row r="46" spans="1:16" x14ac:dyDescent="0.25">
      <c r="A46" t="str">
        <f>'[1]Table_UD.3.4'!A46</f>
        <v>York University</v>
      </c>
      <c r="B46">
        <f>'[1]Table_UD.3.4'!B46</f>
        <v>0</v>
      </c>
      <c r="C46">
        <f>'[1]Table_UD.3.4'!C46</f>
        <v>0</v>
      </c>
      <c r="D46">
        <f>'[1]Table_UD.3.4'!D46</f>
        <v>10</v>
      </c>
      <c r="E46">
        <f>'[1]Table_UD.3.4'!E46</f>
        <v>6</v>
      </c>
      <c r="F46">
        <f>'[1]Table_UD.3.4'!F46</f>
        <v>6</v>
      </c>
      <c r="G46">
        <f>'[1]Table_UD.3.4'!G46</f>
        <v>0</v>
      </c>
      <c r="H46">
        <f>'[1]Table_UD.3.4'!H46</f>
        <v>0</v>
      </c>
      <c r="I46">
        <f>'[1]Table_UD.3.4'!I46</f>
        <v>0</v>
      </c>
      <c r="J46">
        <f>'[1]Table_UD.3.4'!J46</f>
        <v>0</v>
      </c>
      <c r="K46">
        <f>'[1]Table_UD.3.4'!K46</f>
        <v>0</v>
      </c>
      <c r="L46">
        <f>'[1]Table_UD.3.4'!L46</f>
        <v>7</v>
      </c>
      <c r="M46">
        <f>'[1]Table_UD.3.4'!M46</f>
        <v>0</v>
      </c>
      <c r="N46">
        <f>'[1]Table_UD.3.4'!N46</f>
        <v>3</v>
      </c>
      <c r="O46">
        <f>'[1]Table_UD.3.4'!O46</f>
        <v>9</v>
      </c>
      <c r="P46" s="1">
        <f t="shared" si="0"/>
        <v>41</v>
      </c>
    </row>
    <row r="47" spans="1:16" x14ac:dyDescent="0.25">
      <c r="A47" t="s">
        <v>1</v>
      </c>
      <c r="B47" s="2">
        <f>SUM(B2:B46)</f>
        <v>373</v>
      </c>
      <c r="C47" s="2">
        <f t="shared" ref="C47:P47" si="1">SUM(C2:C46)</f>
        <v>525</v>
      </c>
      <c r="D47" s="2">
        <f t="shared" si="1"/>
        <v>809</v>
      </c>
      <c r="E47" s="2">
        <f t="shared" si="1"/>
        <v>380</v>
      </c>
      <c r="F47" s="2">
        <f t="shared" si="1"/>
        <v>410</v>
      </c>
      <c r="G47" s="2">
        <f t="shared" si="1"/>
        <v>80</v>
      </c>
      <c r="H47" s="2">
        <f t="shared" si="1"/>
        <v>179</v>
      </c>
      <c r="I47" s="2">
        <f t="shared" si="1"/>
        <v>40</v>
      </c>
      <c r="J47" s="2">
        <f t="shared" si="1"/>
        <v>217</v>
      </c>
      <c r="K47" s="2">
        <f t="shared" si="1"/>
        <v>62</v>
      </c>
      <c r="L47" s="2">
        <f t="shared" si="1"/>
        <v>765</v>
      </c>
      <c r="M47" s="2">
        <f t="shared" si="1"/>
        <v>26</v>
      </c>
      <c r="N47" s="2">
        <f t="shared" si="1"/>
        <v>255</v>
      </c>
      <c r="O47" s="2">
        <f t="shared" si="1"/>
        <v>370</v>
      </c>
      <c r="P47" s="2">
        <f t="shared" si="1"/>
        <v>4491</v>
      </c>
    </row>
    <row r="48" spans="1:16" x14ac:dyDescent="0.25">
      <c r="A48" t="s">
        <v>20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c7689d2d0d44b4e9f97381cc5883e30 xmlns="cb25f3da-5814-4c1f-99f2-d637de11ca7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335406be-2b4e-4b05-853f-3dd6013983e0</TermId>
        </TermInfo>
      </Terms>
    </bc7689d2d0d44b4e9f97381cc5883e30>
    <TaxCatchAll xmlns="cb25f3da-5814-4c1f-99f2-d637de11ca73">
      <Value>5</Value>
    </TaxCatchAll>
    <Categories0 xmlns="2dd3b932-8b30-42c8-9dfc-f00df7d42eda">22</Categories0>
    <_DCDateCreated xmlns="http://schemas.microsoft.com/sharepoint/v3/fields" xsi:nil="true"/>
    <Reporting_x0020_Year xmlns="2dd3b932-8b30-42c8-9dfc-f00df7d42eda">2020</Reporting_x0020_Year>
    <Status xmlns="2dd3b932-8b30-42c8-9dfc-f00df7d42eda">Draft</Statu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B2C90A93F69458F177D1470798D8D" ma:contentTypeVersion="170" ma:contentTypeDescription="Create a new document." ma:contentTypeScope="" ma:versionID="52b0ecda29559fb734e5c5b7b6f44985">
  <xsd:schema xmlns:xsd="http://www.w3.org/2001/XMLSchema" xmlns:xs="http://www.w3.org/2001/XMLSchema" xmlns:p="http://schemas.microsoft.com/office/2006/metadata/properties" xmlns:ns2="cb25f3da-5814-4c1f-99f2-d637de11ca73" xmlns:ns3="http://schemas.microsoft.com/sharepoint/v3/fields" xmlns:ns4="2dd3b932-8b30-42c8-9dfc-f00df7d42eda" targetNamespace="http://schemas.microsoft.com/office/2006/metadata/properties" ma:root="true" ma:fieldsID="7966d9c3aeed91103ce950d805796738" ns2:_="" ns3:_="" ns4:_="">
    <xsd:import namespace="cb25f3da-5814-4c1f-99f2-d637de11ca73"/>
    <xsd:import namespace="http://schemas.microsoft.com/sharepoint/v3/fields"/>
    <xsd:import namespace="2dd3b932-8b30-42c8-9dfc-f00df7d42eda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2:bc7689d2d0d44b4e9f97381cc5883e30" minOccurs="0"/>
                <xsd:element ref="ns2:TaxCatchAll" minOccurs="0"/>
                <xsd:element ref="ns4:Categories0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2:SharedWithUsers" minOccurs="0"/>
                <xsd:element ref="ns2:SharedWithDetails" minOccurs="0"/>
                <xsd:element ref="ns4:Reporting_x0020_Year"/>
                <xsd:element ref="ns4:Statu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5f3da-5814-4c1f-99f2-d637de11ca73" elementFormDefault="qualified">
    <xsd:import namespace="http://schemas.microsoft.com/office/2006/documentManagement/types"/>
    <xsd:import namespace="http://schemas.microsoft.com/office/infopath/2007/PartnerControls"/>
    <xsd:element name="bc7689d2d0d44b4e9f97381cc5883e30" ma:index="6" ma:taxonomy="true" ma:internalName="bc7689d2d0d44b4e9f97381cc5883e30" ma:taxonomyFieldName="Document_x0020_Type" ma:displayName="Document Type" ma:readOnly="false" ma:fieldId="{bc7689d2-d0d4-4b4e-9f97-381cc5883e30}" ma:taxonomyMulti="true" ma:sspId="65dceeaf-3781-424a-bbe4-3913337707d3" ma:termSetId="f10db319-1447-498f-81f1-db260ca6ce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d84eb2e6-1f68-446e-90dd-cbccfe80c32c}" ma:internalName="TaxCatchAll" ma:showField="CatchAllData" ma:web="cb25f3da-5814-4c1f-99f2-d637de11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Only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3b932-8b30-42c8-9dfc-f00df7d42eda" elementFormDefault="qualified">
    <xsd:import namespace="http://schemas.microsoft.com/office/2006/documentManagement/types"/>
    <xsd:import namespace="http://schemas.microsoft.com/office/infopath/2007/PartnerControls"/>
    <xsd:element name="Categories0" ma:index="10" nillable="true" ma:displayName="Categories" ma:list="{ddca7033-dca3-4299-812d-3bc19566e636}" ma:internalName="Categories0" ma:readOnly="fals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Reporting_x0020_Year" ma:index="20" ma:displayName="Reporting Year" ma:default="Unfiled" ma:format="Dropdown" ma:internalName="Reporting_x0020_Year">
      <xsd:simpleType>
        <xsd:restriction base="dms:Choice">
          <xsd:enumeration value="Unfiled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Status" ma:index="21" nillable="true" ma:displayName="Status" ma:format="Dropdown" ma:internalName="Status">
      <xsd:simpleType>
        <xsd:restriction base="dms:Choice">
          <xsd:enumeration value="Final"/>
          <xsd:enumeration value="Draft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2F32DC-7C71-4A02-B256-4EFEB832E9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C63B95-E17E-4B37-A856-B16C35BD20F6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09A172D-B318-405E-A1F3-D675E0E7BCFE}">
  <ds:schemaRefs>
    <ds:schemaRef ds:uri="http://schemas.microsoft.com/sharepoint/v3/fields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2dd3b932-8b30-42c8-9dfc-f00df7d42eda"/>
    <ds:schemaRef ds:uri="cb25f3da-5814-4c1f-99f2-d637de11ca73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0BEB92E-DDE9-4A1A-BC45-4862BA0A5A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5f3da-5814-4c1f-99f2-d637de11ca73"/>
    <ds:schemaRef ds:uri="http://schemas.microsoft.com/sharepoint/v3/fields"/>
    <ds:schemaRef ds:uri="2dd3b932-8b30-42c8-9dfc-f00df7d42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Table_UD.3.1</vt:lpstr>
      <vt:lpstr>Table_UD.3.2</vt:lpstr>
      <vt:lpstr>Table_UD.3.3</vt:lpstr>
      <vt:lpstr>Table_UD.3.4</vt:lpstr>
      <vt:lpstr>Table_UD.3.1</vt:lpstr>
      <vt:lpstr>Table_UD.3.2</vt:lpstr>
      <vt:lpstr>Table_UD.3.3</vt:lpstr>
      <vt:lpstr>Table_UD.3.4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Beryl Strawczynski</dc:creator>
  <cp:keywords/>
  <dc:description/>
  <cp:lastModifiedBy>Adam Rodrigues</cp:lastModifiedBy>
  <cp:revision/>
  <dcterms:created xsi:type="dcterms:W3CDTF">2018-08-21T14:05:54Z</dcterms:created>
  <dcterms:modified xsi:type="dcterms:W3CDTF">2026-07-15T15:20:59Z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0x010100B5CB2C90A93F69458F177D1470798D8D</vt:lpwstr>
  </property>
  <property fmtid="{D5CDD505-2E9C-101B-9397-08002B2CF9AE}" pid="3" name="Reporting Year">
    <vt:lpwstr>2019</vt:lpwstr>
  </property>
  <property fmtid="{D5CDD505-2E9C-101B-9397-08002B2CF9AE}" pid="4" name="bc7689d2d0d44b4e9f97381cc5883e30">
    <vt:lpwstr>Information|335406be-2b4e-4b05-853f-3dd6013983e0;Research|f4a2b1bf-d34f-45ae-9597-315e8ee96dd7</vt:lpwstr>
  </property>
  <property fmtid="{D5CDD505-2E9C-101B-9397-08002B2CF9AE}" pid="5" name="Document Type">
    <vt:lpwstr>5;#Information|335406be-2b4e-4b05-853f-3dd6013983e0</vt:lpwstr>
  </property>
  <property fmtid="{D5CDD505-2E9C-101B-9397-08002B2CF9AE}" pid="6" name="Categories0">
    <vt:lpwstr>22</vt:lpwstr>
  </property>
  <property fmtid="{D5CDD505-2E9C-101B-9397-08002B2CF9AE}" pid="7" name="TaxCatchAll">
    <vt:lpwstr>5;#Information|335406be-2b4e-4b05-853f-3dd6013983e0;#57;#Research|f4a2b1bf-d34f-45ae-9597-315e8ee96dd7</vt:lpwstr>
  </property>
  <property fmtid="{D5CDD505-2E9C-101B-9397-08002B2CF9AE}" pid="8" name="_DCDateCreated">
    <vt:lpwstr/>
  </property>
  <property fmtid="{D5CDD505-2E9C-101B-9397-08002B2CF9AE}" pid="9" name="Document_x0020_Type">
    <vt:lpwstr>5;#Information|335406be-2b4e-4b05-853f-3dd6013983e0</vt:lpwstr>
  </property>
</Properties>
</file>