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47" documentId="13_ncr:1_{B8B4FA42-BF00-4979-BCD3-C9B443B7B668}" xr6:coauthVersionLast="47" xr6:coauthVersionMax="47" xr10:uidLastSave="{E6FD3304-EA64-4856-8D7C-38A91C5103C1}"/>
  <bookViews>
    <workbookView xWindow="-120" yWindow="-120" windowWidth="29040" windowHeight="15720" activeTab="7" xr2:uid="{00000000-000D-0000-FFFF-FFFF00000000}"/>
  </bookViews>
  <sheets>
    <sheet name="Table_GD.2.1" sheetId="1" r:id="rId1"/>
    <sheet name="Table_GD.2.2" sheetId="2" r:id="rId2"/>
    <sheet name="Table_GD.2.3" sheetId="3" r:id="rId3"/>
    <sheet name="Table_GD.2.4" sheetId="4" r:id="rId4"/>
    <sheet name="Table_GD.2.5" sheetId="5" r:id="rId5"/>
    <sheet name="Table_GD.2.6" sheetId="6" r:id="rId6"/>
    <sheet name="Table_GD.2.7" sheetId="7" r:id="rId7"/>
    <sheet name="Table_GD.2.8" sheetId="8" r:id="rId8"/>
  </sheets>
  <externalReferences>
    <externalReference r:id="rId9"/>
    <externalReference r:id="rId10"/>
    <externalReference r:id="rId11"/>
  </externalReferences>
  <definedNames>
    <definedName name="Table_GD.2.1">'Table_GD.2.1'!$A$1:$B$13</definedName>
    <definedName name="Table_GD.2.2">'Table_GD.2.2'!$A$1:$B$13</definedName>
    <definedName name="Table_GD.2.3">'Table_GD.2.3'!$A$1:$B$13</definedName>
    <definedName name="Table_GD.2.4">'Table_GD.2.4'!$A$1:$B$13</definedName>
    <definedName name="Table_GD.2.5">'Table_GD.2.5'!$A$1:$B$13</definedName>
    <definedName name="Table_GD.2.6">'Table_GD.2.6'!$A$1:$B$13</definedName>
    <definedName name="Table_GD.2.7">'Table_GD.2.7'!$A$1:$L$17</definedName>
    <definedName name="Table_GD.2.8">'Table_GD.2.8'!$A$1:$L$17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/>
  <c r="C3" i="8"/>
  <c r="D3" i="8"/>
  <c r="E3" i="8"/>
  <c r="F3" i="8"/>
  <c r="G3" i="8"/>
  <c r="H3" i="8"/>
  <c r="I3" i="8"/>
  <c r="J3" i="8"/>
  <c r="K3" i="8"/>
  <c r="B4" i="8"/>
  <c r="C4" i="8"/>
  <c r="D4" i="8"/>
  <c r="E4" i="8"/>
  <c r="F4" i="8"/>
  <c r="G4" i="8"/>
  <c r="H4" i="8"/>
  <c r="I4" i="8"/>
  <c r="J4" i="8"/>
  <c r="K4" i="8"/>
  <c r="B5" i="8"/>
  <c r="C5" i="8"/>
  <c r="D5" i="8"/>
  <c r="E5" i="8"/>
  <c r="F5" i="8"/>
  <c r="G5" i="8"/>
  <c r="H5" i="8"/>
  <c r="I5" i="8"/>
  <c r="J5" i="8"/>
  <c r="K5" i="8"/>
  <c r="B6" i="8"/>
  <c r="C6" i="8"/>
  <c r="D6" i="8"/>
  <c r="E6" i="8"/>
  <c r="F6" i="8"/>
  <c r="G6" i="8"/>
  <c r="H6" i="8"/>
  <c r="I6" i="8"/>
  <c r="J6" i="8"/>
  <c r="K6" i="8"/>
  <c r="B7" i="8"/>
  <c r="C7" i="8"/>
  <c r="D7" i="8"/>
  <c r="E7" i="8"/>
  <c r="F7" i="8"/>
  <c r="G7" i="8"/>
  <c r="H7" i="8"/>
  <c r="I7" i="8"/>
  <c r="J7" i="8"/>
  <c r="K7" i="8"/>
  <c r="B8" i="8"/>
  <c r="C8" i="8"/>
  <c r="D8" i="8"/>
  <c r="E8" i="8"/>
  <c r="F8" i="8"/>
  <c r="G8" i="8"/>
  <c r="H8" i="8"/>
  <c r="I8" i="8"/>
  <c r="J8" i="8"/>
  <c r="K8" i="8"/>
  <c r="B9" i="8"/>
  <c r="C9" i="8"/>
  <c r="D9" i="8"/>
  <c r="E9" i="8"/>
  <c r="F9" i="8"/>
  <c r="G9" i="8"/>
  <c r="H9" i="8"/>
  <c r="I9" i="8"/>
  <c r="J9" i="8"/>
  <c r="K9" i="8"/>
  <c r="B10" i="8"/>
  <c r="C10" i="8"/>
  <c r="D10" i="8"/>
  <c r="E10" i="8"/>
  <c r="F10" i="8"/>
  <c r="G10" i="8"/>
  <c r="H10" i="8"/>
  <c r="I10" i="8"/>
  <c r="J10" i="8"/>
  <c r="K10" i="8"/>
  <c r="B11" i="8"/>
  <c r="C11" i="8"/>
  <c r="D11" i="8"/>
  <c r="E11" i="8"/>
  <c r="F11" i="8"/>
  <c r="G11" i="8"/>
  <c r="H11" i="8"/>
  <c r="I11" i="8"/>
  <c r="J11" i="8"/>
  <c r="K11" i="8"/>
  <c r="B12" i="8"/>
  <c r="C12" i="8"/>
  <c r="D12" i="8"/>
  <c r="E12" i="8"/>
  <c r="F12" i="8"/>
  <c r="G12" i="8"/>
  <c r="H12" i="8"/>
  <c r="I12" i="8"/>
  <c r="J12" i="8"/>
  <c r="K12" i="8"/>
  <c r="B13" i="8"/>
  <c r="C13" i="8"/>
  <c r="D13" i="8"/>
  <c r="E13" i="8"/>
  <c r="F13" i="8"/>
  <c r="G13" i="8"/>
  <c r="H13" i="8"/>
  <c r="I13" i="8"/>
  <c r="J13" i="8"/>
  <c r="K13" i="8"/>
  <c r="B14" i="8"/>
  <c r="C14" i="8"/>
  <c r="D14" i="8"/>
  <c r="E14" i="8"/>
  <c r="F14" i="8"/>
  <c r="G14" i="8"/>
  <c r="H14" i="8"/>
  <c r="I14" i="8"/>
  <c r="J14" i="8"/>
  <c r="K14" i="8"/>
  <c r="B15" i="8"/>
  <c r="C15" i="8"/>
  <c r="D15" i="8"/>
  <c r="E15" i="8"/>
  <c r="F15" i="8"/>
  <c r="G15" i="8"/>
  <c r="H15" i="8"/>
  <c r="I15" i="8"/>
  <c r="J15" i="8"/>
  <c r="K15" i="8"/>
  <c r="C2" i="8"/>
  <c r="C16" i="8" s="1"/>
  <c r="D2" i="8"/>
  <c r="E2" i="8"/>
  <c r="F2" i="8"/>
  <c r="G2" i="8"/>
  <c r="H2" i="8"/>
  <c r="I2" i="8"/>
  <c r="J2" i="8"/>
  <c r="K2" i="8"/>
  <c r="B2" i="8"/>
  <c r="B3" i="7"/>
  <c r="C3" i="7"/>
  <c r="D3" i="7"/>
  <c r="E3" i="7"/>
  <c r="F3" i="7"/>
  <c r="G3" i="7"/>
  <c r="H3" i="7"/>
  <c r="I3" i="7"/>
  <c r="J3" i="7"/>
  <c r="K3" i="7"/>
  <c r="B4" i="7"/>
  <c r="C4" i="7"/>
  <c r="D4" i="7"/>
  <c r="E4" i="7"/>
  <c r="F4" i="7"/>
  <c r="G4" i="7"/>
  <c r="H4" i="7"/>
  <c r="I4" i="7"/>
  <c r="J4" i="7"/>
  <c r="K4" i="7"/>
  <c r="B5" i="7"/>
  <c r="C5" i="7"/>
  <c r="D5" i="7"/>
  <c r="E5" i="7"/>
  <c r="F5" i="7"/>
  <c r="G5" i="7"/>
  <c r="H5" i="7"/>
  <c r="I5" i="7"/>
  <c r="J5" i="7"/>
  <c r="K5" i="7"/>
  <c r="B6" i="7"/>
  <c r="C6" i="7"/>
  <c r="D6" i="7"/>
  <c r="E6" i="7"/>
  <c r="F6" i="7"/>
  <c r="G6" i="7"/>
  <c r="H6" i="7"/>
  <c r="I6" i="7"/>
  <c r="J6" i="7"/>
  <c r="K6" i="7"/>
  <c r="B7" i="7"/>
  <c r="C7" i="7"/>
  <c r="D7" i="7"/>
  <c r="E7" i="7"/>
  <c r="F7" i="7"/>
  <c r="G7" i="7"/>
  <c r="H7" i="7"/>
  <c r="I7" i="7"/>
  <c r="J7" i="7"/>
  <c r="K7" i="7"/>
  <c r="B8" i="7"/>
  <c r="C8" i="7"/>
  <c r="D8" i="7"/>
  <c r="E8" i="7"/>
  <c r="F8" i="7"/>
  <c r="G8" i="7"/>
  <c r="H8" i="7"/>
  <c r="I8" i="7"/>
  <c r="J8" i="7"/>
  <c r="K8" i="7"/>
  <c r="B9" i="7"/>
  <c r="C9" i="7"/>
  <c r="D9" i="7"/>
  <c r="E9" i="7"/>
  <c r="F9" i="7"/>
  <c r="G9" i="7"/>
  <c r="H9" i="7"/>
  <c r="I9" i="7"/>
  <c r="J9" i="7"/>
  <c r="K9" i="7"/>
  <c r="B10" i="7"/>
  <c r="C10" i="7"/>
  <c r="D10" i="7"/>
  <c r="E10" i="7"/>
  <c r="F10" i="7"/>
  <c r="G10" i="7"/>
  <c r="H10" i="7"/>
  <c r="I10" i="7"/>
  <c r="J10" i="7"/>
  <c r="K10" i="7"/>
  <c r="B11" i="7"/>
  <c r="C11" i="7"/>
  <c r="D11" i="7"/>
  <c r="E11" i="7"/>
  <c r="F11" i="7"/>
  <c r="G11" i="7"/>
  <c r="H11" i="7"/>
  <c r="I11" i="7"/>
  <c r="J11" i="7"/>
  <c r="K11" i="7"/>
  <c r="B12" i="7"/>
  <c r="C12" i="7"/>
  <c r="D12" i="7"/>
  <c r="E12" i="7"/>
  <c r="F12" i="7"/>
  <c r="G12" i="7"/>
  <c r="H12" i="7"/>
  <c r="I12" i="7"/>
  <c r="J12" i="7"/>
  <c r="K12" i="7"/>
  <c r="B13" i="7"/>
  <c r="C13" i="7"/>
  <c r="D13" i="7"/>
  <c r="E13" i="7"/>
  <c r="F13" i="7"/>
  <c r="G13" i="7"/>
  <c r="H13" i="7"/>
  <c r="I13" i="7"/>
  <c r="J13" i="7"/>
  <c r="K13" i="7"/>
  <c r="B14" i="7"/>
  <c r="C14" i="7"/>
  <c r="D14" i="7"/>
  <c r="E14" i="7"/>
  <c r="F14" i="7"/>
  <c r="G14" i="7"/>
  <c r="H14" i="7"/>
  <c r="I14" i="7"/>
  <c r="J14" i="7"/>
  <c r="K14" i="7"/>
  <c r="B15" i="7"/>
  <c r="C15" i="7"/>
  <c r="D15" i="7"/>
  <c r="E15" i="7"/>
  <c r="F15" i="7"/>
  <c r="G15" i="7"/>
  <c r="H15" i="7"/>
  <c r="I15" i="7"/>
  <c r="J15" i="7"/>
  <c r="K15" i="7"/>
  <c r="C2" i="7"/>
  <c r="C16" i="7" s="1"/>
  <c r="D2" i="7"/>
  <c r="D16" i="7" s="1"/>
  <c r="E2" i="7"/>
  <c r="E16" i="7" s="1"/>
  <c r="F2" i="7"/>
  <c r="F16" i="7" s="1"/>
  <c r="G2" i="7"/>
  <c r="G16" i="7" s="1"/>
  <c r="H2" i="7"/>
  <c r="I2" i="7"/>
  <c r="J2" i="7"/>
  <c r="K2" i="7"/>
  <c r="B2" i="7"/>
  <c r="C12" i="6"/>
  <c r="D12" i="6"/>
  <c r="E12" i="6"/>
  <c r="F12" i="6"/>
  <c r="F3" i="6"/>
  <c r="F4" i="6"/>
  <c r="F5" i="6"/>
  <c r="F6" i="6"/>
  <c r="F7" i="6"/>
  <c r="F8" i="6"/>
  <c r="F9" i="6"/>
  <c r="F10" i="6"/>
  <c r="F11" i="6"/>
  <c r="F2" i="6"/>
  <c r="C12" i="5"/>
  <c r="D12" i="5"/>
  <c r="E12" i="5"/>
  <c r="F12" i="5"/>
  <c r="F3" i="5"/>
  <c r="F4" i="5"/>
  <c r="F5" i="5"/>
  <c r="F6" i="5"/>
  <c r="F7" i="5"/>
  <c r="F8" i="5"/>
  <c r="F9" i="5"/>
  <c r="F10" i="5"/>
  <c r="F11" i="5"/>
  <c r="F2" i="5"/>
  <c r="C12" i="4"/>
  <c r="D12" i="4"/>
  <c r="E12" i="4"/>
  <c r="F12" i="4"/>
  <c r="F3" i="4"/>
  <c r="F4" i="4"/>
  <c r="F5" i="4"/>
  <c r="F6" i="4"/>
  <c r="F7" i="4"/>
  <c r="F8" i="4"/>
  <c r="F9" i="4"/>
  <c r="F10" i="4"/>
  <c r="F11" i="4"/>
  <c r="F2" i="4"/>
  <c r="C12" i="3"/>
  <c r="D12" i="3"/>
  <c r="E12" i="3"/>
  <c r="F12" i="3"/>
  <c r="F3" i="3"/>
  <c r="F4" i="3"/>
  <c r="F5" i="3"/>
  <c r="F6" i="3"/>
  <c r="F7" i="3"/>
  <c r="F8" i="3"/>
  <c r="F9" i="3"/>
  <c r="F10" i="3"/>
  <c r="F11" i="3"/>
  <c r="F2" i="3"/>
  <c r="C12" i="2"/>
  <c r="D12" i="2"/>
  <c r="E12" i="2"/>
  <c r="F12" i="2"/>
  <c r="F3" i="2"/>
  <c r="F4" i="2"/>
  <c r="F5" i="2"/>
  <c r="F6" i="2"/>
  <c r="F7" i="2"/>
  <c r="F8" i="2"/>
  <c r="F9" i="2"/>
  <c r="F10" i="2"/>
  <c r="F11" i="2"/>
  <c r="F2" i="2"/>
  <c r="C12" i="1"/>
  <c r="D12" i="1"/>
  <c r="E12" i="1"/>
  <c r="F12" i="1"/>
  <c r="F3" i="1"/>
  <c r="F4" i="1"/>
  <c r="F5" i="1"/>
  <c r="F6" i="1"/>
  <c r="F7" i="1"/>
  <c r="F8" i="1"/>
  <c r="F9" i="1"/>
  <c r="F10" i="1"/>
  <c r="F11" i="1"/>
  <c r="F2" i="1"/>
  <c r="D16" i="8"/>
  <c r="E16" i="8"/>
  <c r="F16" i="8"/>
  <c r="G16" i="8"/>
  <c r="H16" i="8"/>
  <c r="I16" i="8"/>
  <c r="J16" i="8"/>
  <c r="K16" i="8"/>
  <c r="B16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2" i="8"/>
  <c r="H16" i="7"/>
  <c r="I16" i="7"/>
  <c r="J16" i="7"/>
  <c r="K16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C9" i="6"/>
  <c r="D9" i="6"/>
  <c r="D3" i="6"/>
  <c r="D4" i="6"/>
  <c r="D5" i="6"/>
  <c r="D6" i="6"/>
  <c r="D7" i="6"/>
  <c r="D8" i="6"/>
  <c r="D10" i="6"/>
  <c r="D11" i="6"/>
  <c r="D2" i="6"/>
  <c r="D3" i="5"/>
  <c r="D4" i="5"/>
  <c r="D5" i="5"/>
  <c r="D6" i="5"/>
  <c r="D7" i="5"/>
  <c r="D8" i="5"/>
  <c r="D9" i="5"/>
  <c r="D10" i="5"/>
  <c r="D11" i="5"/>
  <c r="D2" i="5"/>
  <c r="D3" i="4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  <c r="C3" i="6"/>
  <c r="C4" i="6"/>
  <c r="C5" i="6"/>
  <c r="C6" i="6"/>
  <c r="C7" i="6"/>
  <c r="C8" i="6"/>
  <c r="C10" i="6"/>
  <c r="C11" i="6"/>
  <c r="C2" i="6"/>
  <c r="C4" i="5"/>
  <c r="C5" i="5"/>
  <c r="C7" i="5"/>
  <c r="C9" i="5"/>
  <c r="C10" i="5"/>
  <c r="C11" i="5"/>
  <c r="C2" i="5"/>
  <c r="C3" i="4"/>
  <c r="C4" i="4"/>
  <c r="C5" i="4"/>
  <c r="C6" i="4"/>
  <c r="C7" i="4"/>
  <c r="C8" i="4"/>
  <c r="C9" i="4"/>
  <c r="C10" i="4"/>
  <c r="C11" i="4"/>
  <c r="C2" i="4"/>
  <c r="C3" i="2"/>
  <c r="C4" i="2"/>
  <c r="C5" i="2"/>
  <c r="C6" i="2"/>
  <c r="C7" i="2"/>
  <c r="C8" i="2"/>
  <c r="C9" i="2"/>
  <c r="C10" i="2"/>
  <c r="C11" i="2"/>
  <c r="C2" i="2"/>
  <c r="L16" i="8" l="1"/>
  <c r="B16" i="7"/>
  <c r="L16" i="7" s="1"/>
  <c r="L2" i="7"/>
  <c r="B12" i="1"/>
  <c r="B12" i="2"/>
  <c r="B12" i="6" l="1"/>
  <c r="B12" i="5"/>
  <c r="B12" i="4"/>
  <c r="B12" i="3"/>
  <c r="C8" i="5" l="1"/>
  <c r="C3" i="5" l="1"/>
  <c r="C6" i="5" l="1"/>
  <c r="C3" i="1" l="1"/>
  <c r="C7" i="1" l="1"/>
  <c r="C2" i="1"/>
  <c r="C10" i="1"/>
  <c r="C4" i="3"/>
  <c r="C9" i="1"/>
  <c r="C4" i="1"/>
  <c r="C5" i="1"/>
  <c r="C8" i="3"/>
  <c r="C11" i="3"/>
  <c r="C6" i="3"/>
  <c r="C8" i="1"/>
  <c r="C11" i="1"/>
  <c r="C6" i="1"/>
  <c r="C9" i="3"/>
  <c r="C3" i="3"/>
  <c r="C5" i="3"/>
  <c r="C7" i="3"/>
  <c r="C10" i="3"/>
  <c r="C2" i="3" l="1"/>
</calcChain>
</file>

<file path=xl/sharedStrings.xml><?xml version="1.0" encoding="utf-8"?>
<sst xmlns="http://schemas.openxmlformats.org/spreadsheetml/2006/main" count="134" uniqueCount="47">
  <si>
    <t>Province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</si>
  <si>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</si>
  <si>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</si>
  <si>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</si>
  <si>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</si>
  <si>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</si>
  <si>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</si>
  <si>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</si>
  <si>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</si>
  <si>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</si>
  <si>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</si>
  <si>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</si>
  <si>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Alb.</t>
  </si>
  <si>
    <t>C.-B.</t>
  </si>
  <si>
    <t>Man.</t>
  </si>
  <si>
    <t>N.-B.</t>
  </si>
  <si>
    <t>T.-L.</t>
  </si>
  <si>
    <t>N.-É.</t>
  </si>
  <si>
    <t>Ont.</t>
  </si>
  <si>
    <t>Î.-P.-É</t>
  </si>
  <si>
    <t>Qc</t>
  </si>
  <si>
    <t>Sask</t>
  </si>
  <si>
    <t>Î.-P.-É.</t>
  </si>
  <si>
    <t>Discipline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</si>
  <si>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</si>
  <si>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</si>
  <si>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</si>
  <si>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</si>
  <si>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</si>
  <si>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</si>
  <si>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</si>
  <si>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</si>
  <si>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</si>
  <si>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</si>
  <si>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</si>
  <si>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</si>
  <si>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</si>
  <si>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</si>
  <si>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</si>
  <si>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Nombre total de diplômes de maîtrise décernés, par province : 2018 à 2024</t>
  </si>
  <si>
    <t>Nombre total de diplômes de doctorat décernés, par province :  2018 à 2024</t>
  </si>
  <si>
    <t>Nombre total de diplômes de maîtrise décernés à des femmes, par province : 2018 à 2024</t>
  </si>
  <si>
    <t>Nombre total de diplômes de doctorat décernés à des femmes, par province :  2018 à 2024</t>
  </si>
  <si>
    <t>Nombre total de diplômes de maîtrise décernés à des étudiants étrangers, par province : 2018 à 2024</t>
  </si>
  <si>
    <t>Nombre total de diplômes de doctorat décernés à des étudiants étrangers, par province : 2018 à 2024</t>
  </si>
  <si>
    <t>Nombre total de diplômes de maîtrise décernés, par province et par discipline : 2024</t>
  </si>
  <si>
    <t>Nombre total de diplômes de doctorat décernés, par province et par discipline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</si>
</sst>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##\ ##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165" fontId="0" fillId="0" borderId="0" xfId="0" applyNumberFormat="1"/>
    <xf numFmtId="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4-Postgraduate-Degrees-Awarded-Provincial.xlsx" TargetMode="External"/><Relationship Id="rId2" Type="http://schemas.openxmlformats.org/officeDocument/2006/relationships/externalLinkPath" Target="https://engineerscanada.sharepoint.com/sp/OAM/CAP/Engineers%20for%20Tomorrow%202025/English%20files/A4-Postgraduate-Degrees-Awarded-Provincial.xlsx" TargetMode="External"/><Relationship Id="rId1" Type="http://schemas.openxmlformats.org/officeDocument/2006/relationships/externalLinkPath" Target="/sp/OAM/CAP/Engineers%20for%20Tomorrow%202025/English%20files/A4-Postgraduate-Degrees-Awarded-Provin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</row>
      </sheetData>
      <sheetData sheetId="18"/>
      <sheetData sheetId="19"/>
      <sheetData sheetId="20">
        <row r="2">
          <cell r="B2">
            <v>553</v>
          </cell>
        </row>
        <row r="3">
          <cell r="B3">
            <v>493</v>
          </cell>
        </row>
        <row r="4">
          <cell r="B4">
            <v>86</v>
          </cell>
        </row>
        <row r="5">
          <cell r="B5">
            <v>68</v>
          </cell>
        </row>
        <row r="6">
          <cell r="B6">
            <v>122</v>
          </cell>
        </row>
        <row r="7">
          <cell r="B7">
            <v>198</v>
          </cell>
        </row>
        <row r="8">
          <cell r="B8">
            <v>4731</v>
          </cell>
        </row>
        <row r="9">
          <cell r="B9">
            <v>2</v>
          </cell>
        </row>
        <row r="10">
          <cell r="B10">
            <v>2491</v>
          </cell>
        </row>
        <row r="11">
          <cell r="B11">
            <v>153</v>
          </cell>
        </row>
        <row r="16">
          <cell r="B16">
            <v>227</v>
          </cell>
        </row>
        <row r="17">
          <cell r="B17">
            <v>104</v>
          </cell>
        </row>
        <row r="18">
          <cell r="B18">
            <v>42</v>
          </cell>
        </row>
        <row r="19">
          <cell r="B19">
            <v>36</v>
          </cell>
        </row>
        <row r="20">
          <cell r="B20">
            <v>35</v>
          </cell>
        </row>
        <row r="21">
          <cell r="B21">
            <v>19</v>
          </cell>
        </row>
        <row r="22">
          <cell r="B22">
            <v>693</v>
          </cell>
        </row>
        <row r="23">
          <cell r="B23">
            <v>0</v>
          </cell>
        </row>
        <row r="24">
          <cell r="B24">
            <v>501</v>
          </cell>
        </row>
        <row r="25">
          <cell r="B25">
            <v>28</v>
          </cell>
        </row>
      </sheetData>
      <sheetData sheetId="21">
        <row r="2">
          <cell r="B2">
            <v>157</v>
          </cell>
        </row>
        <row r="3">
          <cell r="B3">
            <v>146</v>
          </cell>
        </row>
        <row r="4">
          <cell r="B4">
            <v>20</v>
          </cell>
        </row>
        <row r="5">
          <cell r="B5">
            <v>13</v>
          </cell>
        </row>
        <row r="6">
          <cell r="B6">
            <v>34</v>
          </cell>
        </row>
        <row r="7">
          <cell r="B7">
            <v>49</v>
          </cell>
        </row>
        <row r="8">
          <cell r="B8">
            <v>1199</v>
          </cell>
        </row>
        <row r="9">
          <cell r="B9">
            <v>2</v>
          </cell>
        </row>
        <row r="10">
          <cell r="B10">
            <v>636</v>
          </cell>
        </row>
        <row r="11">
          <cell r="B11">
            <v>34</v>
          </cell>
        </row>
        <row r="16">
          <cell r="B16">
            <v>66</v>
          </cell>
        </row>
        <row r="17">
          <cell r="B17">
            <v>21</v>
          </cell>
        </row>
        <row r="18">
          <cell r="B18">
            <v>7</v>
          </cell>
        </row>
        <row r="19">
          <cell r="B19">
            <v>1</v>
          </cell>
        </row>
        <row r="20">
          <cell r="B20">
            <v>8</v>
          </cell>
        </row>
        <row r="21">
          <cell r="B21">
            <v>4</v>
          </cell>
        </row>
        <row r="22">
          <cell r="B22">
            <v>168</v>
          </cell>
        </row>
        <row r="23">
          <cell r="B23">
            <v>0</v>
          </cell>
        </row>
        <row r="24">
          <cell r="B24">
            <v>111</v>
          </cell>
        </row>
        <row r="25">
          <cell r="B25">
            <v>8</v>
          </cell>
        </row>
      </sheetData>
      <sheetData sheetId="22">
        <row r="2">
          <cell r="B2">
            <v>284</v>
          </cell>
        </row>
        <row r="3">
          <cell r="B3">
            <v>341</v>
          </cell>
        </row>
        <row r="4">
          <cell r="B4">
            <v>65</v>
          </cell>
        </row>
        <row r="5">
          <cell r="B5">
            <v>35</v>
          </cell>
        </row>
        <row r="6">
          <cell r="B6">
            <v>103</v>
          </cell>
        </row>
        <row r="7">
          <cell r="B7">
            <v>164</v>
          </cell>
        </row>
        <row r="8">
          <cell r="B8">
            <v>3156</v>
          </cell>
        </row>
        <row r="9">
          <cell r="B9">
            <v>2</v>
          </cell>
        </row>
        <row r="10">
          <cell r="B10">
            <v>1752</v>
          </cell>
        </row>
        <row r="11">
          <cell r="B11">
            <v>114</v>
          </cell>
        </row>
        <row r="16">
          <cell r="B16">
            <v>163</v>
          </cell>
        </row>
        <row r="17">
          <cell r="B17">
            <v>62</v>
          </cell>
        </row>
        <row r="18">
          <cell r="B18">
            <v>27</v>
          </cell>
        </row>
        <row r="19">
          <cell r="B19">
            <v>30</v>
          </cell>
        </row>
        <row r="20">
          <cell r="B20">
            <v>26</v>
          </cell>
        </row>
        <row r="21">
          <cell r="B21">
            <v>9</v>
          </cell>
        </row>
        <row r="22">
          <cell r="B22">
            <v>310</v>
          </cell>
        </row>
        <row r="23">
          <cell r="B23">
            <v>0</v>
          </cell>
        </row>
        <row r="24">
          <cell r="B24">
            <v>272</v>
          </cell>
        </row>
        <row r="25">
          <cell r="B25">
            <v>19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B2">
            <v>791</v>
          </cell>
        </row>
        <row r="3">
          <cell r="B3">
            <v>612</v>
          </cell>
        </row>
        <row r="4">
          <cell r="B4">
            <v>88</v>
          </cell>
        </row>
        <row r="5">
          <cell r="B5">
            <v>53</v>
          </cell>
        </row>
        <row r="6">
          <cell r="B6">
            <v>207</v>
          </cell>
        </row>
        <row r="7">
          <cell r="B7">
            <v>235</v>
          </cell>
        </row>
        <row r="8">
          <cell r="B8">
            <v>4735</v>
          </cell>
        </row>
        <row r="9">
          <cell r="B9">
            <v>7</v>
          </cell>
        </row>
        <row r="10">
          <cell r="B10">
            <v>2693</v>
          </cell>
        </row>
        <row r="11">
          <cell r="B11">
            <v>108</v>
          </cell>
        </row>
        <row r="16">
          <cell r="B16">
            <v>184</v>
          </cell>
        </row>
        <row r="17">
          <cell r="B17">
            <v>154</v>
          </cell>
        </row>
        <row r="18">
          <cell r="B18">
            <v>29</v>
          </cell>
        </row>
        <row r="19">
          <cell r="B19">
            <v>11</v>
          </cell>
        </row>
        <row r="20">
          <cell r="B20">
            <v>39</v>
          </cell>
        </row>
        <row r="21">
          <cell r="B21">
            <v>25</v>
          </cell>
        </row>
        <row r="22">
          <cell r="B22">
            <v>613</v>
          </cell>
        </row>
        <row r="23">
          <cell r="B23">
            <v>0</v>
          </cell>
        </row>
        <row r="24">
          <cell r="B24">
            <v>493</v>
          </cell>
        </row>
        <row r="25">
          <cell r="B25">
            <v>30</v>
          </cell>
        </row>
      </sheetData>
      <sheetData sheetId="21" refreshError="1">
        <row r="2">
          <cell r="B2">
            <v>197</v>
          </cell>
        </row>
        <row r="3">
          <cell r="B3">
            <v>169</v>
          </cell>
        </row>
        <row r="4">
          <cell r="B4">
            <v>34</v>
          </cell>
        </row>
        <row r="5">
          <cell r="B5">
            <v>5</v>
          </cell>
        </row>
        <row r="6">
          <cell r="B6">
            <v>42</v>
          </cell>
        </row>
        <row r="7">
          <cell r="B7">
            <v>68</v>
          </cell>
        </row>
        <row r="8">
          <cell r="B8">
            <v>1129</v>
          </cell>
        </row>
        <row r="9">
          <cell r="B9">
            <v>2</v>
          </cell>
        </row>
        <row r="10">
          <cell r="B10">
            <v>763</v>
          </cell>
        </row>
        <row r="11">
          <cell r="B11">
            <v>21</v>
          </cell>
        </row>
        <row r="16">
          <cell r="B16">
            <v>41</v>
          </cell>
        </row>
        <row r="17">
          <cell r="B17">
            <v>33</v>
          </cell>
        </row>
        <row r="18">
          <cell r="B18">
            <v>6</v>
          </cell>
        </row>
        <row r="19">
          <cell r="B19">
            <v>1</v>
          </cell>
        </row>
        <row r="20">
          <cell r="B20">
            <v>8</v>
          </cell>
        </row>
        <row r="21">
          <cell r="B21">
            <v>6</v>
          </cell>
        </row>
        <row r="22">
          <cell r="B22">
            <v>139</v>
          </cell>
        </row>
        <row r="23">
          <cell r="B23">
            <v>0</v>
          </cell>
        </row>
        <row r="24">
          <cell r="B24">
            <v>113</v>
          </cell>
        </row>
        <row r="25">
          <cell r="B25">
            <v>7</v>
          </cell>
        </row>
      </sheetData>
      <sheetData sheetId="22" refreshError="1">
        <row r="2">
          <cell r="B2">
            <v>272</v>
          </cell>
        </row>
        <row r="3">
          <cell r="B3">
            <v>423</v>
          </cell>
        </row>
        <row r="4">
          <cell r="B4">
            <v>52</v>
          </cell>
        </row>
        <row r="5">
          <cell r="B5">
            <v>28</v>
          </cell>
        </row>
        <row r="6">
          <cell r="B6">
            <v>193</v>
          </cell>
        </row>
        <row r="7">
          <cell r="B7">
            <v>194</v>
          </cell>
        </row>
        <row r="8">
          <cell r="B8">
            <v>3264</v>
          </cell>
        </row>
        <row r="9">
          <cell r="B9">
            <v>4</v>
          </cell>
        </row>
        <row r="10">
          <cell r="B10">
            <v>1963</v>
          </cell>
        </row>
        <row r="11">
          <cell r="B11">
            <v>65</v>
          </cell>
        </row>
        <row r="16">
          <cell r="B16">
            <v>95</v>
          </cell>
        </row>
        <row r="17">
          <cell r="B17">
            <v>91</v>
          </cell>
        </row>
        <row r="18">
          <cell r="B18">
            <v>19</v>
          </cell>
        </row>
        <row r="19">
          <cell r="B19">
            <v>5</v>
          </cell>
        </row>
        <row r="20">
          <cell r="B20">
            <v>33</v>
          </cell>
        </row>
        <row r="21">
          <cell r="B21">
            <v>10</v>
          </cell>
        </row>
        <row r="22">
          <cell r="B22">
            <v>297</v>
          </cell>
        </row>
        <row r="23">
          <cell r="B23">
            <v>0</v>
          </cell>
        </row>
        <row r="24">
          <cell r="B24">
            <v>299</v>
          </cell>
        </row>
        <row r="25">
          <cell r="B25">
            <v>23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GD.2.1"/>
      <sheetName val="Table_GD.2.2"/>
      <sheetName val="Table_GD.2.3"/>
      <sheetName val="Table_GD.2.4"/>
      <sheetName val="Table_GD.2.5"/>
      <sheetName val="Table_GD.2.6"/>
      <sheetName val="Table_GD.2.7"/>
      <sheetName val="Table_GD.2.8"/>
    </sheetNames>
    <sheetDataSet>
      <sheetData sheetId="0">
        <row r="2">
          <cell r="F2">
            <v>1082</v>
          </cell>
        </row>
        <row r="3">
          <cell r="F3">
            <v>807</v>
          </cell>
        </row>
        <row r="4">
          <cell r="F4">
            <v>78</v>
          </cell>
        </row>
        <row r="5">
          <cell r="F5">
            <v>63</v>
          </cell>
        </row>
        <row r="6">
          <cell r="F6">
            <v>395</v>
          </cell>
        </row>
        <row r="7">
          <cell r="F7">
            <v>243</v>
          </cell>
        </row>
        <row r="8">
          <cell r="F8">
            <v>6227</v>
          </cell>
        </row>
        <row r="9">
          <cell r="F9">
            <v>8</v>
          </cell>
        </row>
        <row r="10">
          <cell r="F10">
            <v>3726</v>
          </cell>
        </row>
        <row r="11">
          <cell r="F11">
            <v>125</v>
          </cell>
        </row>
      </sheetData>
      <sheetData sheetId="1">
        <row r="2">
          <cell r="F2">
            <v>239</v>
          </cell>
        </row>
        <row r="3">
          <cell r="F3">
            <v>171</v>
          </cell>
        </row>
        <row r="4">
          <cell r="F4">
            <v>24</v>
          </cell>
        </row>
        <row r="5">
          <cell r="F5">
            <v>3</v>
          </cell>
        </row>
        <row r="6">
          <cell r="F6">
            <v>24</v>
          </cell>
        </row>
        <row r="7">
          <cell r="F7">
            <v>27</v>
          </cell>
        </row>
        <row r="8">
          <cell r="F8">
            <v>761</v>
          </cell>
        </row>
        <row r="9">
          <cell r="F9">
            <v>0</v>
          </cell>
        </row>
        <row r="10">
          <cell r="F10">
            <v>605</v>
          </cell>
        </row>
        <row r="11">
          <cell r="F11">
            <v>33</v>
          </cell>
        </row>
      </sheetData>
      <sheetData sheetId="2">
        <row r="2">
          <cell r="F2">
            <v>271</v>
          </cell>
        </row>
        <row r="3">
          <cell r="F3">
            <v>236</v>
          </cell>
        </row>
        <row r="4">
          <cell r="F4">
            <v>25</v>
          </cell>
        </row>
        <row r="5">
          <cell r="F5">
            <v>21</v>
          </cell>
        </row>
        <row r="6">
          <cell r="F6">
            <v>83</v>
          </cell>
        </row>
        <row r="7">
          <cell r="F7">
            <v>59</v>
          </cell>
        </row>
        <row r="8">
          <cell r="F8">
            <v>1600</v>
          </cell>
        </row>
        <row r="9">
          <cell r="F9">
            <v>2</v>
          </cell>
        </row>
        <row r="10">
          <cell r="F10">
            <v>1190</v>
          </cell>
        </row>
        <row r="11">
          <cell r="F11">
            <v>30</v>
          </cell>
        </row>
      </sheetData>
      <sheetData sheetId="3">
        <row r="2">
          <cell r="F2">
            <v>63</v>
          </cell>
        </row>
        <row r="3">
          <cell r="F3">
            <v>50</v>
          </cell>
        </row>
        <row r="4">
          <cell r="F4">
            <v>7</v>
          </cell>
        </row>
        <row r="5">
          <cell r="F5">
            <v>2</v>
          </cell>
        </row>
        <row r="6">
          <cell r="F6">
            <v>5</v>
          </cell>
        </row>
        <row r="7">
          <cell r="F7">
            <v>9</v>
          </cell>
        </row>
        <row r="8">
          <cell r="F8">
            <v>244</v>
          </cell>
        </row>
        <row r="9">
          <cell r="F9">
            <v>0</v>
          </cell>
        </row>
        <row r="10">
          <cell r="F10">
            <v>166</v>
          </cell>
        </row>
        <row r="11">
          <cell r="F11">
            <v>13</v>
          </cell>
        </row>
      </sheetData>
      <sheetData sheetId="4">
        <row r="2">
          <cell r="F2">
            <v>863</v>
          </cell>
        </row>
        <row r="3">
          <cell r="F3">
            <v>607</v>
          </cell>
        </row>
        <row r="4">
          <cell r="F4">
            <v>50</v>
          </cell>
        </row>
        <row r="5">
          <cell r="F5">
            <v>55</v>
          </cell>
        </row>
        <row r="6">
          <cell r="F6">
            <v>369</v>
          </cell>
        </row>
        <row r="7">
          <cell r="F7">
            <v>207</v>
          </cell>
        </row>
        <row r="8">
          <cell r="F8">
            <v>4853</v>
          </cell>
        </row>
        <row r="9">
          <cell r="F9">
            <v>5</v>
          </cell>
        </row>
        <row r="10">
          <cell r="F10">
            <v>3013</v>
          </cell>
        </row>
        <row r="11">
          <cell r="F11">
            <v>100</v>
          </cell>
        </row>
      </sheetData>
      <sheetData sheetId="5">
        <row r="2">
          <cell r="F2">
            <v>176</v>
          </cell>
        </row>
        <row r="3">
          <cell r="F3">
            <v>91</v>
          </cell>
        </row>
        <row r="4">
          <cell r="F4">
            <v>13</v>
          </cell>
        </row>
        <row r="5">
          <cell r="F5">
            <v>1</v>
          </cell>
        </row>
        <row r="6">
          <cell r="F6">
            <v>13</v>
          </cell>
        </row>
        <row r="7">
          <cell r="F7">
            <v>13</v>
          </cell>
        </row>
        <row r="8">
          <cell r="F8">
            <v>354</v>
          </cell>
        </row>
        <row r="9">
          <cell r="F9">
            <v>0</v>
          </cell>
        </row>
        <row r="10">
          <cell r="F10">
            <v>425</v>
          </cell>
        </row>
        <row r="11">
          <cell r="F11">
            <v>21</v>
          </cell>
        </row>
      </sheetData>
      <sheetData sheetId="6">
        <row r="2">
          <cell r="B2">
            <v>29</v>
          </cell>
          <cell r="C2">
            <v>27</v>
          </cell>
          <cell r="D2">
            <v>4</v>
          </cell>
          <cell r="E2">
            <v>0</v>
          </cell>
          <cell r="F2">
            <v>0</v>
          </cell>
          <cell r="G2">
            <v>2</v>
          </cell>
          <cell r="H2">
            <v>148</v>
          </cell>
          <cell r="I2">
            <v>0</v>
          </cell>
          <cell r="J2">
            <v>121</v>
          </cell>
          <cell r="K2">
            <v>9</v>
          </cell>
        </row>
        <row r="3">
          <cell r="B3">
            <v>266</v>
          </cell>
          <cell r="C3">
            <v>22</v>
          </cell>
          <cell r="D3">
            <v>0</v>
          </cell>
          <cell r="E3">
            <v>9</v>
          </cell>
          <cell r="F3">
            <v>0</v>
          </cell>
          <cell r="G3">
            <v>11</v>
          </cell>
          <cell r="H3">
            <v>218</v>
          </cell>
          <cell r="I3">
            <v>0</v>
          </cell>
          <cell r="J3">
            <v>67</v>
          </cell>
          <cell r="K3">
            <v>11</v>
          </cell>
        </row>
        <row r="4">
          <cell r="B4">
            <v>245</v>
          </cell>
          <cell r="C4">
            <v>180</v>
          </cell>
          <cell r="D4">
            <v>27</v>
          </cell>
          <cell r="E4">
            <v>6</v>
          </cell>
          <cell r="F4">
            <v>4</v>
          </cell>
          <cell r="G4">
            <v>23</v>
          </cell>
          <cell r="H4">
            <v>805</v>
          </cell>
          <cell r="I4">
            <v>0</v>
          </cell>
          <cell r="J4">
            <v>585</v>
          </cell>
          <cell r="K4">
            <v>9</v>
          </cell>
        </row>
        <row r="5">
          <cell r="B5">
            <v>26</v>
          </cell>
          <cell r="C5">
            <v>29</v>
          </cell>
          <cell r="D5">
            <v>0</v>
          </cell>
          <cell r="E5">
            <v>0</v>
          </cell>
          <cell r="F5">
            <v>95</v>
          </cell>
          <cell r="G5">
            <v>129</v>
          </cell>
          <cell r="H5">
            <v>67</v>
          </cell>
          <cell r="I5">
            <v>0</v>
          </cell>
          <cell r="J5">
            <v>164</v>
          </cell>
          <cell r="K5">
            <v>0</v>
          </cell>
        </row>
        <row r="6">
          <cell r="B6">
            <v>236</v>
          </cell>
          <cell r="C6">
            <v>201</v>
          </cell>
          <cell r="D6">
            <v>27</v>
          </cell>
          <cell r="E6">
            <v>16</v>
          </cell>
          <cell r="F6">
            <v>10</v>
          </cell>
          <cell r="G6">
            <v>13</v>
          </cell>
          <cell r="H6">
            <v>1709</v>
          </cell>
          <cell r="I6">
            <v>0</v>
          </cell>
          <cell r="J6">
            <v>466</v>
          </cell>
          <cell r="K6">
            <v>12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</v>
          </cell>
          <cell r="I7">
            <v>0</v>
          </cell>
          <cell r="J7">
            <v>20</v>
          </cell>
          <cell r="K7">
            <v>0</v>
          </cell>
        </row>
        <row r="8">
          <cell r="B8">
            <v>26</v>
          </cell>
          <cell r="C8">
            <v>37</v>
          </cell>
          <cell r="D8">
            <v>0</v>
          </cell>
          <cell r="E8">
            <v>0</v>
          </cell>
          <cell r="F8">
            <v>57</v>
          </cell>
          <cell r="G8">
            <v>3</v>
          </cell>
          <cell r="H8">
            <v>128</v>
          </cell>
          <cell r="I8">
            <v>8</v>
          </cell>
          <cell r="J8">
            <v>154</v>
          </cell>
          <cell r="K8">
            <v>8</v>
          </cell>
        </row>
        <row r="9">
          <cell r="B9">
            <v>0</v>
          </cell>
          <cell r="C9">
            <v>17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  <cell r="I9">
            <v>0</v>
          </cell>
          <cell r="J9">
            <v>7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36</v>
          </cell>
          <cell r="H10">
            <v>193</v>
          </cell>
          <cell r="I10">
            <v>0</v>
          </cell>
          <cell r="J10">
            <v>351</v>
          </cell>
          <cell r="K10">
            <v>21</v>
          </cell>
        </row>
        <row r="11">
          <cell r="B11">
            <v>12</v>
          </cell>
          <cell r="C11">
            <v>12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69</v>
          </cell>
          <cell r="I11">
            <v>0</v>
          </cell>
          <cell r="J11">
            <v>26</v>
          </cell>
          <cell r="K11">
            <v>0</v>
          </cell>
        </row>
        <row r="12">
          <cell r="B12">
            <v>200</v>
          </cell>
          <cell r="C12">
            <v>148</v>
          </cell>
          <cell r="D12">
            <v>20</v>
          </cell>
          <cell r="E12">
            <v>10</v>
          </cell>
          <cell r="F12">
            <v>11</v>
          </cell>
          <cell r="G12">
            <v>18</v>
          </cell>
          <cell r="H12">
            <v>1304</v>
          </cell>
          <cell r="I12">
            <v>0</v>
          </cell>
          <cell r="J12">
            <v>466</v>
          </cell>
          <cell r="K12">
            <v>17</v>
          </cell>
        </row>
        <row r="13">
          <cell r="B13">
            <v>3</v>
          </cell>
          <cell r="C13">
            <v>37</v>
          </cell>
          <cell r="D13">
            <v>0</v>
          </cell>
          <cell r="E13">
            <v>0</v>
          </cell>
          <cell r="F13">
            <v>0</v>
          </cell>
          <cell r="G13">
            <v>3</v>
          </cell>
          <cell r="H13">
            <v>40</v>
          </cell>
          <cell r="I13">
            <v>0</v>
          </cell>
          <cell r="J13">
            <v>32</v>
          </cell>
          <cell r="K13">
            <v>0</v>
          </cell>
        </row>
        <row r="14">
          <cell r="B14">
            <v>39</v>
          </cell>
          <cell r="C14">
            <v>94</v>
          </cell>
          <cell r="D14">
            <v>0</v>
          </cell>
          <cell r="E14">
            <v>22</v>
          </cell>
          <cell r="F14">
            <v>96</v>
          </cell>
          <cell r="G14">
            <v>3</v>
          </cell>
          <cell r="H14">
            <v>1407</v>
          </cell>
          <cell r="I14">
            <v>0</v>
          </cell>
          <cell r="J14">
            <v>678</v>
          </cell>
          <cell r="K14">
            <v>18</v>
          </cell>
        </row>
        <row r="15">
          <cell r="B15">
            <v>0</v>
          </cell>
          <cell r="C15">
            <v>3</v>
          </cell>
          <cell r="D15">
            <v>0</v>
          </cell>
          <cell r="E15">
            <v>0</v>
          </cell>
          <cell r="F15">
            <v>122</v>
          </cell>
          <cell r="G15">
            <v>0</v>
          </cell>
          <cell r="H15">
            <v>85</v>
          </cell>
          <cell r="I15">
            <v>0</v>
          </cell>
          <cell r="J15">
            <v>589</v>
          </cell>
          <cell r="K15">
            <v>20</v>
          </cell>
        </row>
      </sheetData>
      <sheetData sheetId="7">
        <row r="2">
          <cell r="B2">
            <v>9</v>
          </cell>
          <cell r="C2">
            <v>10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>
            <v>45</v>
          </cell>
          <cell r="I2">
            <v>0</v>
          </cell>
          <cell r="J2">
            <v>40</v>
          </cell>
          <cell r="K2">
            <v>9</v>
          </cell>
        </row>
        <row r="3">
          <cell r="B3">
            <v>56</v>
          </cell>
          <cell r="C3">
            <v>14</v>
          </cell>
          <cell r="D3">
            <v>0</v>
          </cell>
          <cell r="E3">
            <v>0</v>
          </cell>
          <cell r="F3">
            <v>0</v>
          </cell>
          <cell r="G3">
            <v>6</v>
          </cell>
          <cell r="H3">
            <v>71</v>
          </cell>
          <cell r="I3">
            <v>0</v>
          </cell>
          <cell r="J3">
            <v>53</v>
          </cell>
          <cell r="K3">
            <v>6</v>
          </cell>
        </row>
        <row r="4">
          <cell r="B4">
            <v>43</v>
          </cell>
          <cell r="C4">
            <v>33</v>
          </cell>
          <cell r="D4">
            <v>6</v>
          </cell>
          <cell r="E4">
            <v>0</v>
          </cell>
          <cell r="F4">
            <v>5</v>
          </cell>
          <cell r="G4">
            <v>7</v>
          </cell>
          <cell r="H4">
            <v>109</v>
          </cell>
          <cell r="I4">
            <v>0</v>
          </cell>
          <cell r="J4">
            <v>80</v>
          </cell>
          <cell r="K4">
            <v>3</v>
          </cell>
        </row>
        <row r="5">
          <cell r="B5">
            <v>9</v>
          </cell>
          <cell r="C5">
            <v>0</v>
          </cell>
          <cell r="D5">
            <v>0</v>
          </cell>
          <cell r="E5">
            <v>0</v>
          </cell>
          <cell r="F5">
            <v>3</v>
          </cell>
          <cell r="G5">
            <v>0</v>
          </cell>
          <cell r="H5">
            <v>5</v>
          </cell>
          <cell r="I5">
            <v>0</v>
          </cell>
          <cell r="J5">
            <v>23</v>
          </cell>
          <cell r="K5">
            <v>0</v>
          </cell>
        </row>
        <row r="6">
          <cell r="B6">
            <v>42</v>
          </cell>
          <cell r="C6">
            <v>39</v>
          </cell>
          <cell r="D6">
            <v>12</v>
          </cell>
          <cell r="E6">
            <v>2</v>
          </cell>
          <cell r="F6">
            <v>3</v>
          </cell>
          <cell r="G6">
            <v>7</v>
          </cell>
          <cell r="H6">
            <v>200</v>
          </cell>
          <cell r="I6">
            <v>0</v>
          </cell>
          <cell r="J6">
            <v>98</v>
          </cell>
          <cell r="K6">
            <v>4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</v>
          </cell>
          <cell r="I7">
            <v>0</v>
          </cell>
          <cell r="J7">
            <v>6</v>
          </cell>
          <cell r="K7">
            <v>0</v>
          </cell>
        </row>
        <row r="8">
          <cell r="B8">
            <v>0</v>
          </cell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</v>
          </cell>
          <cell r="I8">
            <v>0</v>
          </cell>
          <cell r="J8">
            <v>14</v>
          </cell>
          <cell r="K8">
            <v>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</v>
          </cell>
          <cell r="H10">
            <v>1</v>
          </cell>
          <cell r="I10">
            <v>0</v>
          </cell>
          <cell r="J10">
            <v>15</v>
          </cell>
          <cell r="K10">
            <v>1</v>
          </cell>
        </row>
        <row r="11">
          <cell r="B11">
            <v>11</v>
          </cell>
          <cell r="C11">
            <v>10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14</v>
          </cell>
          <cell r="I11">
            <v>0</v>
          </cell>
          <cell r="J11">
            <v>26</v>
          </cell>
          <cell r="K11">
            <v>0</v>
          </cell>
        </row>
        <row r="12">
          <cell r="B12">
            <v>44</v>
          </cell>
          <cell r="C12">
            <v>44</v>
          </cell>
          <cell r="D12">
            <v>5</v>
          </cell>
          <cell r="E12">
            <v>1</v>
          </cell>
          <cell r="F12">
            <v>6</v>
          </cell>
          <cell r="G12">
            <v>3</v>
          </cell>
          <cell r="H12">
            <v>152</v>
          </cell>
          <cell r="I12">
            <v>0</v>
          </cell>
          <cell r="J12">
            <v>97</v>
          </cell>
          <cell r="K12">
            <v>4</v>
          </cell>
        </row>
        <row r="13">
          <cell r="B13">
            <v>4</v>
          </cell>
          <cell r="C13">
            <v>11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15</v>
          </cell>
          <cell r="K13">
            <v>0</v>
          </cell>
        </row>
        <row r="14">
          <cell r="B14">
            <v>21</v>
          </cell>
          <cell r="C14">
            <v>8</v>
          </cell>
          <cell r="D14">
            <v>0</v>
          </cell>
          <cell r="E14">
            <v>0</v>
          </cell>
          <cell r="F14">
            <v>7</v>
          </cell>
          <cell r="G14">
            <v>1</v>
          </cell>
          <cell r="H14">
            <v>127</v>
          </cell>
          <cell r="I14">
            <v>0</v>
          </cell>
          <cell r="J14">
            <v>113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27</v>
          </cell>
          <cell r="I15">
            <v>0</v>
          </cell>
          <cell r="J15">
            <v>25</v>
          </cell>
          <cell r="K15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D20" sqref="D20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517</v>
      </c>
      <c r="C2" s="1">
        <f>'[1]Total G Degree by Province'!B2</f>
        <v>553</v>
      </c>
      <c r="D2" s="1">
        <f>'[2]Total G Degree by Province'!$B2</f>
        <v>791</v>
      </c>
      <c r="E2" s="3">
        <v>731</v>
      </c>
      <c r="F2" s="1">
        <f>'[3]Table_GD.2.1'!$F2</f>
        <v>1082</v>
      </c>
    </row>
    <row r="3" spans="1:6" x14ac:dyDescent="0.25">
      <c r="A3" t="s">
        <v>2</v>
      </c>
      <c r="B3" s="1">
        <v>503</v>
      </c>
      <c r="C3" s="1">
        <f>'[1]Total G Degree by Province'!B3</f>
        <v>493</v>
      </c>
      <c r="D3" s="1">
        <f>'[2]Total G Degree by Province'!$B3</f>
        <v>612</v>
      </c>
      <c r="E3" s="3">
        <v>653</v>
      </c>
      <c r="F3" s="1">
        <f>'[3]Table_GD.2.1'!$F3</f>
        <v>807</v>
      </c>
    </row>
    <row r="4" spans="1:6" x14ac:dyDescent="0.25">
      <c r="A4" t="s">
        <v>3</v>
      </c>
      <c r="B4" s="1">
        <v>89</v>
      </c>
      <c r="C4" s="1">
        <f>'[1]Total G Degree by Province'!B4</f>
        <v>86</v>
      </c>
      <c r="D4" s="1">
        <f>'[2]Total G Degree by Province'!$B4</f>
        <v>88</v>
      </c>
      <c r="E4" s="3">
        <v>89</v>
      </c>
      <c r="F4" s="1">
        <f>'[3]Table_GD.2.1'!$F4</f>
        <v>78</v>
      </c>
    </row>
    <row r="5" spans="1:6" x14ac:dyDescent="0.25">
      <c r="A5" t="s">
        <v>4</v>
      </c>
      <c r="B5" s="1">
        <v>52</v>
      </c>
      <c r="C5" s="1">
        <f>'[1]Total G Degree by Province'!B5</f>
        <v>68</v>
      </c>
      <c r="D5" s="1">
        <f>'[2]Total G Degree by Province'!$B5</f>
        <v>53</v>
      </c>
      <c r="E5" s="3">
        <v>77</v>
      </c>
      <c r="F5" s="1">
        <f>'[3]Table_GD.2.1'!$F5</f>
        <v>63</v>
      </c>
    </row>
    <row r="6" spans="1:6" x14ac:dyDescent="0.25">
      <c r="A6" t="s">
        <v>5</v>
      </c>
      <c r="B6" s="1">
        <v>57</v>
      </c>
      <c r="C6" s="1">
        <f>'[1]Total G Degree by Province'!B6</f>
        <v>122</v>
      </c>
      <c r="D6" s="1">
        <f>'[2]Total G Degree by Province'!$B6</f>
        <v>207</v>
      </c>
      <c r="E6" s="3">
        <v>757</v>
      </c>
      <c r="F6" s="1">
        <f>'[3]Table_GD.2.1'!$F6</f>
        <v>395</v>
      </c>
    </row>
    <row r="7" spans="1:6" x14ac:dyDescent="0.25">
      <c r="A7" t="s">
        <v>6</v>
      </c>
      <c r="B7" s="1">
        <v>226</v>
      </c>
      <c r="C7" s="1">
        <f>'[1]Total G Degree by Province'!B7</f>
        <v>198</v>
      </c>
      <c r="D7" s="1">
        <f>'[2]Total G Degree by Province'!$B7</f>
        <v>235</v>
      </c>
      <c r="E7" s="3">
        <v>185</v>
      </c>
      <c r="F7" s="1">
        <f>'[3]Table_GD.2.1'!$F7</f>
        <v>243</v>
      </c>
    </row>
    <row r="8" spans="1:6" x14ac:dyDescent="0.25">
      <c r="A8" t="s">
        <v>7</v>
      </c>
      <c r="B8" s="1">
        <v>3794</v>
      </c>
      <c r="C8" s="1">
        <f>'[1]Total G Degree by Province'!B8</f>
        <v>4731</v>
      </c>
      <c r="D8" s="1">
        <f>'[2]Total G Degree by Province'!$B8</f>
        <v>4735</v>
      </c>
      <c r="E8" s="3">
        <v>5006</v>
      </c>
      <c r="F8" s="1">
        <f>'[3]Table_GD.2.1'!$F8</f>
        <v>6227</v>
      </c>
    </row>
    <row r="9" spans="1:6" x14ac:dyDescent="0.25">
      <c r="A9" t="s">
        <v>8</v>
      </c>
      <c r="B9" s="1">
        <v>1</v>
      </c>
      <c r="C9" s="1">
        <f>'[1]Total G Degree by Province'!B9</f>
        <v>2</v>
      </c>
      <c r="D9" s="1">
        <f>'[2]Total G Degree by Province'!$B9</f>
        <v>7</v>
      </c>
      <c r="E9" s="3">
        <v>4</v>
      </c>
      <c r="F9" s="1">
        <f>'[3]Table_GD.2.1'!$F9</f>
        <v>8</v>
      </c>
    </row>
    <row r="10" spans="1:6" x14ac:dyDescent="0.25">
      <c r="A10" t="s">
        <v>9</v>
      </c>
      <c r="B10" s="1">
        <v>2349</v>
      </c>
      <c r="C10" s="1">
        <f>'[1]Total G Degree by Province'!B10</f>
        <v>2491</v>
      </c>
      <c r="D10" s="1">
        <f>'[2]Total G Degree by Province'!$B10</f>
        <v>2693</v>
      </c>
      <c r="E10" s="3">
        <v>2426</v>
      </c>
      <c r="F10" s="1">
        <f>'[3]Table_GD.2.1'!$F10</f>
        <v>3726</v>
      </c>
    </row>
    <row r="11" spans="1:6" x14ac:dyDescent="0.25">
      <c r="A11" t="s">
        <v>10</v>
      </c>
      <c r="B11" s="1">
        <v>176</v>
      </c>
      <c r="C11" s="1">
        <f>'[1]Total G Degree by Province'!B11</f>
        <v>153</v>
      </c>
      <c r="D11" s="1">
        <f>'[2]Total G Degree by Province'!$B11</f>
        <v>108</v>
      </c>
      <c r="E11" s="3">
        <v>143</v>
      </c>
      <c r="F11" s="1">
        <f>'[3]Table_GD.2.1'!$F11</f>
        <v>125</v>
      </c>
    </row>
    <row r="12" spans="1:6" x14ac:dyDescent="0.25">
      <c r="A12" t="s">
        <v>11</v>
      </c>
      <c r="B12" s="1">
        <f>SUM(B2:B11)</f>
        <v>7764</v>
      </c>
      <c r="C12" s="1">
        <f t="shared" ref="C12:F12" si="0">SUM(C2:C11)</f>
        <v>8897</v>
      </c>
      <c r="D12" s="1">
        <f t="shared" si="0"/>
        <v>9529</v>
      </c>
      <c r="E12" s="1">
        <f t="shared" si="0"/>
        <v>10071</v>
      </c>
      <c r="F12" s="1">
        <f t="shared" si="0"/>
        <v>12754</v>
      </c>
    </row>
    <row r="13" spans="1:6" x14ac:dyDescent="0.25">
      <c r="A13" t="s">
        <v>39</v>
      </c>
    </row>
  </sheetData>
  <sortState xmlns:xlrd2="http://schemas.microsoft.com/office/spreadsheetml/2017/richdata2" ref="A2:A11">
    <sortCondition ref="A2:A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C19" sqref="C19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211</v>
      </c>
      <c r="C2" s="1">
        <f>'[1]Total G Degree by Province'!B16</f>
        <v>227</v>
      </c>
      <c r="D2" s="1">
        <f>'[2]Total G Degree by Province'!$B16</f>
        <v>184</v>
      </c>
      <c r="E2" s="1">
        <v>183</v>
      </c>
      <c r="F2" s="1">
        <f>'[3]Table_GD.2.2'!$F2</f>
        <v>239</v>
      </c>
    </row>
    <row r="3" spans="1:6" x14ac:dyDescent="0.25">
      <c r="A3" t="s">
        <v>2</v>
      </c>
      <c r="B3" s="1">
        <v>132</v>
      </c>
      <c r="C3" s="1">
        <f>'[1]Total G Degree by Province'!B17</f>
        <v>104</v>
      </c>
      <c r="D3" s="1">
        <f>'[2]Total G Degree by Province'!$B17</f>
        <v>154</v>
      </c>
      <c r="E3" s="1">
        <v>134</v>
      </c>
      <c r="F3" s="1">
        <f>'[3]Table_GD.2.2'!$F3</f>
        <v>171</v>
      </c>
    </row>
    <row r="4" spans="1:6" x14ac:dyDescent="0.25">
      <c r="A4" t="s">
        <v>3</v>
      </c>
      <c r="B4" s="1">
        <v>36</v>
      </c>
      <c r="C4" s="1">
        <f>'[1]Total G Degree by Province'!B18</f>
        <v>42</v>
      </c>
      <c r="D4" s="1">
        <f>'[2]Total G Degree by Province'!$B18</f>
        <v>29</v>
      </c>
      <c r="E4" s="1">
        <v>32</v>
      </c>
      <c r="F4" s="1">
        <f>'[3]Table_GD.2.2'!$F4</f>
        <v>24</v>
      </c>
    </row>
    <row r="5" spans="1:6" x14ac:dyDescent="0.25">
      <c r="A5" t="s">
        <v>4</v>
      </c>
      <c r="B5" s="1">
        <v>10</v>
      </c>
      <c r="C5" s="1">
        <f>'[1]Total G Degree by Province'!B19</f>
        <v>36</v>
      </c>
      <c r="D5" s="1">
        <f>'[2]Total G Degree by Province'!$B19</f>
        <v>11</v>
      </c>
      <c r="E5" s="1">
        <v>10</v>
      </c>
      <c r="F5" s="1">
        <f>'[3]Table_GD.2.2'!$F5</f>
        <v>3</v>
      </c>
    </row>
    <row r="6" spans="1:6" x14ac:dyDescent="0.25">
      <c r="A6" t="s">
        <v>5</v>
      </c>
      <c r="B6" s="1">
        <v>10</v>
      </c>
      <c r="C6" s="1">
        <f>'[1]Total G Degree by Province'!B20</f>
        <v>35</v>
      </c>
      <c r="D6" s="1">
        <f>'[2]Total G Degree by Province'!$B20</f>
        <v>39</v>
      </c>
      <c r="E6" s="1">
        <v>37</v>
      </c>
      <c r="F6" s="1">
        <f>'[3]Table_GD.2.2'!$F6</f>
        <v>24</v>
      </c>
    </row>
    <row r="7" spans="1:6" x14ac:dyDescent="0.25">
      <c r="A7" t="s">
        <v>6</v>
      </c>
      <c r="B7" s="1">
        <v>24</v>
      </c>
      <c r="C7" s="1">
        <f>'[1]Total G Degree by Province'!B21</f>
        <v>19</v>
      </c>
      <c r="D7" s="1">
        <f>'[2]Total G Degree by Province'!$B21</f>
        <v>25</v>
      </c>
      <c r="E7" s="1">
        <v>13</v>
      </c>
      <c r="F7" s="1">
        <f>'[3]Table_GD.2.2'!$F7</f>
        <v>27</v>
      </c>
    </row>
    <row r="8" spans="1:6" x14ac:dyDescent="0.25">
      <c r="A8" t="s">
        <v>7</v>
      </c>
      <c r="B8" s="1">
        <v>583</v>
      </c>
      <c r="C8" s="1">
        <f>'[1]Total G Degree by Province'!B22</f>
        <v>693</v>
      </c>
      <c r="D8" s="1">
        <f>'[2]Total G Degree by Province'!$B22</f>
        <v>613</v>
      </c>
      <c r="E8" s="1">
        <v>643</v>
      </c>
      <c r="F8" s="1">
        <f>'[3]Table_GD.2.2'!$F8</f>
        <v>761</v>
      </c>
    </row>
    <row r="9" spans="1:6" x14ac:dyDescent="0.25">
      <c r="A9" t="s">
        <v>8</v>
      </c>
      <c r="B9" s="1">
        <v>0</v>
      </c>
      <c r="C9" s="1">
        <f>'[1]Total G Degree by Province'!B23</f>
        <v>0</v>
      </c>
      <c r="D9" s="1">
        <f>'[2]Total G Degree by Province'!$B23</f>
        <v>0</v>
      </c>
      <c r="E9" s="1">
        <v>0</v>
      </c>
      <c r="F9" s="1">
        <f>'[3]Table_GD.2.2'!$F9</f>
        <v>0</v>
      </c>
    </row>
    <row r="10" spans="1:6" x14ac:dyDescent="0.25">
      <c r="A10" t="s">
        <v>9</v>
      </c>
      <c r="B10" s="1">
        <v>530</v>
      </c>
      <c r="C10" s="1">
        <f>'[1]Total G Degree by Province'!B24</f>
        <v>501</v>
      </c>
      <c r="D10" s="1">
        <f>'[2]Total G Degree by Province'!$B24</f>
        <v>493</v>
      </c>
      <c r="E10" s="1">
        <v>551</v>
      </c>
      <c r="F10" s="1">
        <f>'[3]Table_GD.2.2'!$F10</f>
        <v>605</v>
      </c>
    </row>
    <row r="11" spans="1:6" x14ac:dyDescent="0.25">
      <c r="A11" t="s">
        <v>10</v>
      </c>
      <c r="B11" s="1">
        <v>39</v>
      </c>
      <c r="C11" s="1">
        <f>'[1]Total G Degree by Province'!B25</f>
        <v>28</v>
      </c>
      <c r="D11" s="1">
        <f>'[2]Total G Degree by Province'!$B25</f>
        <v>30</v>
      </c>
      <c r="E11" s="1">
        <v>49</v>
      </c>
      <c r="F11" s="1">
        <f>'[3]Table_GD.2.2'!$F11</f>
        <v>33</v>
      </c>
    </row>
    <row r="12" spans="1:6" x14ac:dyDescent="0.25">
      <c r="A12" t="s">
        <v>11</v>
      </c>
      <c r="B12" s="1">
        <f>SUM(B2:B11)</f>
        <v>1575</v>
      </c>
      <c r="C12" s="1">
        <f t="shared" ref="C12:F12" si="0">SUM(C2:C11)</f>
        <v>1685</v>
      </c>
      <c r="D12" s="1">
        <f t="shared" si="0"/>
        <v>1578</v>
      </c>
      <c r="E12" s="1">
        <f t="shared" si="0"/>
        <v>1652</v>
      </c>
      <c r="F12" s="1">
        <f t="shared" si="0"/>
        <v>1887</v>
      </c>
    </row>
    <row r="13" spans="1:6" x14ac:dyDescent="0.25">
      <c r="A1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G21" sqref="G21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12</v>
      </c>
      <c r="B2" s="1">
        <v>156</v>
      </c>
      <c r="C2" s="1">
        <f>'[1]Total G Fem Degree by Province '!B2</f>
        <v>157</v>
      </c>
      <c r="D2" s="1">
        <f>'[2]Total G Fem Degree by Province '!$B2</f>
        <v>197</v>
      </c>
      <c r="E2" s="1">
        <v>172</v>
      </c>
      <c r="F2" s="1">
        <f>'[3]Table_GD.2.3'!$F2</f>
        <v>271</v>
      </c>
    </row>
    <row r="3" spans="1:6" x14ac:dyDescent="0.25">
      <c r="A3" t="s">
        <v>13</v>
      </c>
      <c r="B3" s="1">
        <v>136</v>
      </c>
      <c r="C3" s="1">
        <f>'[1]Total G Fem Degree by Province '!B3</f>
        <v>146</v>
      </c>
      <c r="D3" s="1">
        <f>'[2]Total G Fem Degree by Province '!$B3</f>
        <v>169</v>
      </c>
      <c r="E3" s="1">
        <v>218</v>
      </c>
      <c r="F3" s="1">
        <f>'[3]Table_GD.2.3'!$F3</f>
        <v>236</v>
      </c>
    </row>
    <row r="4" spans="1:6" x14ac:dyDescent="0.25">
      <c r="A4" t="s">
        <v>14</v>
      </c>
      <c r="B4" s="1">
        <v>19</v>
      </c>
      <c r="C4" s="1">
        <f>'[1]Total G Fem Degree by Province '!B4</f>
        <v>20</v>
      </c>
      <c r="D4" s="1">
        <f>'[2]Total G Fem Degree by Province '!$B4</f>
        <v>34</v>
      </c>
      <c r="E4" s="1">
        <v>35</v>
      </c>
      <c r="F4" s="1">
        <f>'[3]Table_GD.2.3'!$F4</f>
        <v>25</v>
      </c>
    </row>
    <row r="5" spans="1:6" x14ac:dyDescent="0.25">
      <c r="A5" t="s">
        <v>15</v>
      </c>
      <c r="B5" s="1">
        <v>8</v>
      </c>
      <c r="C5" s="1">
        <f>'[1]Total G Fem Degree by Province '!B5</f>
        <v>13</v>
      </c>
      <c r="D5" s="1">
        <f>'[2]Total G Fem Degree by Province '!$B5</f>
        <v>5</v>
      </c>
      <c r="E5" s="1">
        <v>19</v>
      </c>
      <c r="F5" s="1">
        <f>'[3]Table_GD.2.3'!$F5</f>
        <v>21</v>
      </c>
    </row>
    <row r="6" spans="1:6" x14ac:dyDescent="0.25">
      <c r="A6" t="s">
        <v>16</v>
      </c>
      <c r="B6" s="1">
        <v>9</v>
      </c>
      <c r="C6" s="1">
        <f>'[1]Total G Fem Degree by Province '!B6</f>
        <v>34</v>
      </c>
      <c r="D6" s="1">
        <f>'[2]Total G Fem Degree by Province '!$B6</f>
        <v>42</v>
      </c>
      <c r="E6" s="1">
        <v>152</v>
      </c>
      <c r="F6" s="1">
        <f>'[3]Table_GD.2.3'!$F6</f>
        <v>83</v>
      </c>
    </row>
    <row r="7" spans="1:6" x14ac:dyDescent="0.25">
      <c r="A7" t="s">
        <v>17</v>
      </c>
      <c r="B7" s="1">
        <v>45</v>
      </c>
      <c r="C7" s="1">
        <f>'[1]Total G Fem Degree by Province '!B7</f>
        <v>49</v>
      </c>
      <c r="D7" s="1">
        <f>'[2]Total G Fem Degree by Province '!$B7</f>
        <v>68</v>
      </c>
      <c r="E7" s="1">
        <v>59</v>
      </c>
      <c r="F7" s="1">
        <f>'[3]Table_GD.2.3'!$F7</f>
        <v>59</v>
      </c>
    </row>
    <row r="8" spans="1:6" x14ac:dyDescent="0.25">
      <c r="A8" t="s">
        <v>18</v>
      </c>
      <c r="B8" s="1">
        <v>932</v>
      </c>
      <c r="C8" s="1">
        <f>'[1]Total G Fem Degree by Province '!B8</f>
        <v>1199</v>
      </c>
      <c r="D8" s="1">
        <f>'[2]Total G Fem Degree by Province '!$B8</f>
        <v>1129</v>
      </c>
      <c r="E8" s="3">
        <v>1303</v>
      </c>
      <c r="F8" s="1">
        <f>'[3]Table_GD.2.3'!$F8</f>
        <v>1600</v>
      </c>
    </row>
    <row r="9" spans="1:6" x14ac:dyDescent="0.25">
      <c r="A9" t="s">
        <v>19</v>
      </c>
      <c r="B9" s="1">
        <v>0</v>
      </c>
      <c r="C9" s="1">
        <f>'[1]Total G Fem Degree by Province '!B9</f>
        <v>2</v>
      </c>
      <c r="D9" s="1">
        <f>'[2]Total G Fem Degree by Province '!$B9</f>
        <v>2</v>
      </c>
      <c r="E9" s="3">
        <v>1</v>
      </c>
      <c r="F9" s="1">
        <f>'[3]Table_GD.2.3'!$F9</f>
        <v>2</v>
      </c>
    </row>
    <row r="10" spans="1:6" x14ac:dyDescent="0.25">
      <c r="A10" t="s">
        <v>20</v>
      </c>
      <c r="B10" s="1">
        <v>615</v>
      </c>
      <c r="C10" s="1">
        <f>'[1]Total G Fem Degree by Province '!B10</f>
        <v>636</v>
      </c>
      <c r="D10" s="1">
        <f>'[2]Total G Fem Degree by Province '!$B10</f>
        <v>763</v>
      </c>
      <c r="E10" s="3">
        <v>702</v>
      </c>
      <c r="F10" s="1">
        <f>'[3]Table_GD.2.3'!$F10</f>
        <v>1190</v>
      </c>
    </row>
    <row r="11" spans="1:6" x14ac:dyDescent="0.25">
      <c r="A11" t="s">
        <v>21</v>
      </c>
      <c r="B11" s="1">
        <v>39</v>
      </c>
      <c r="C11" s="1">
        <f>'[1]Total G Fem Degree by Province '!B11</f>
        <v>34</v>
      </c>
      <c r="D11" s="1">
        <f>'[2]Total G Fem Degree by Province '!$B11</f>
        <v>21</v>
      </c>
      <c r="E11" s="3">
        <v>31</v>
      </c>
      <c r="F11" s="1">
        <f>'[3]Table_GD.2.3'!$F11</f>
        <v>30</v>
      </c>
    </row>
    <row r="12" spans="1:6" x14ac:dyDescent="0.25">
      <c r="A12" t="s">
        <v>11</v>
      </c>
      <c r="B12" s="1">
        <f>SUM(B2:B11)</f>
        <v>1959</v>
      </c>
      <c r="C12" s="1">
        <f t="shared" ref="C12:F12" si="0">SUM(C2:C11)</f>
        <v>2290</v>
      </c>
      <c r="D12" s="1">
        <f t="shared" si="0"/>
        <v>2430</v>
      </c>
      <c r="E12" s="1">
        <f t="shared" si="0"/>
        <v>2692</v>
      </c>
      <c r="F12" s="1">
        <f t="shared" si="0"/>
        <v>3517</v>
      </c>
    </row>
    <row r="13" spans="1:6" x14ac:dyDescent="0.25">
      <c r="A13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F21" sqref="F21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12</v>
      </c>
      <c r="B2" s="1">
        <v>46</v>
      </c>
      <c r="C2" s="1">
        <f>'[1]Total G Fem Degree by Province '!B16</f>
        <v>66</v>
      </c>
      <c r="D2" s="1">
        <f>'[2]Total G Fem Degree by Province '!$B16</f>
        <v>41</v>
      </c>
      <c r="E2" s="1">
        <v>47</v>
      </c>
      <c r="F2" s="1">
        <f>'[3]Table_GD.2.4'!$F2</f>
        <v>63</v>
      </c>
    </row>
    <row r="3" spans="1:6" x14ac:dyDescent="0.25">
      <c r="A3" t="s">
        <v>13</v>
      </c>
      <c r="B3" s="1">
        <v>33</v>
      </c>
      <c r="C3" s="1">
        <f>'[1]Total G Fem Degree by Province '!B17</f>
        <v>21</v>
      </c>
      <c r="D3" s="1">
        <f>'[2]Total G Fem Degree by Province '!$B17</f>
        <v>33</v>
      </c>
      <c r="E3" s="1">
        <v>33</v>
      </c>
      <c r="F3" s="1">
        <f>'[3]Table_GD.2.4'!$F3</f>
        <v>50</v>
      </c>
    </row>
    <row r="4" spans="1:6" x14ac:dyDescent="0.25">
      <c r="A4" t="s">
        <v>14</v>
      </c>
      <c r="B4" s="1">
        <v>7</v>
      </c>
      <c r="C4" s="1">
        <f>'[1]Total G Fem Degree by Province '!B18</f>
        <v>7</v>
      </c>
      <c r="D4" s="1">
        <f>'[2]Total G Fem Degree by Province '!$B18</f>
        <v>6</v>
      </c>
      <c r="E4" s="1">
        <v>9</v>
      </c>
      <c r="F4" s="1">
        <f>'[3]Table_GD.2.4'!$F4</f>
        <v>7</v>
      </c>
    </row>
    <row r="5" spans="1:6" x14ac:dyDescent="0.25">
      <c r="A5" t="s">
        <v>15</v>
      </c>
      <c r="B5" s="1">
        <v>4</v>
      </c>
      <c r="C5" s="1">
        <f>'[1]Total G Fem Degree by Province '!B19</f>
        <v>1</v>
      </c>
      <c r="D5" s="1">
        <f>'[2]Total G Fem Degree by Province '!$B19</f>
        <v>1</v>
      </c>
      <c r="E5" s="1">
        <v>3</v>
      </c>
      <c r="F5" s="1">
        <f>'[3]Table_GD.2.4'!$F5</f>
        <v>2</v>
      </c>
    </row>
    <row r="6" spans="1:6" x14ac:dyDescent="0.25">
      <c r="A6" t="s">
        <v>16</v>
      </c>
      <c r="B6" s="1">
        <v>2</v>
      </c>
      <c r="C6" s="1">
        <f>'[1]Total G Fem Degree by Province '!B20</f>
        <v>8</v>
      </c>
      <c r="D6" s="1">
        <f>'[2]Total G Fem Degree by Province '!$B20</f>
        <v>8</v>
      </c>
      <c r="E6" s="1">
        <v>5</v>
      </c>
      <c r="F6" s="1">
        <f>'[3]Table_GD.2.4'!$F6</f>
        <v>5</v>
      </c>
    </row>
    <row r="7" spans="1:6" x14ac:dyDescent="0.25">
      <c r="A7" t="s">
        <v>17</v>
      </c>
      <c r="B7" s="1">
        <v>7</v>
      </c>
      <c r="C7" s="1">
        <f>'[1]Total G Fem Degree by Province '!B21</f>
        <v>4</v>
      </c>
      <c r="D7" s="1">
        <f>'[2]Total G Fem Degree by Province '!$B21</f>
        <v>6</v>
      </c>
      <c r="E7" s="1">
        <v>3</v>
      </c>
      <c r="F7" s="1">
        <f>'[3]Table_GD.2.4'!$F7</f>
        <v>9</v>
      </c>
    </row>
    <row r="8" spans="1:6" x14ac:dyDescent="0.25">
      <c r="A8" t="s">
        <v>18</v>
      </c>
      <c r="B8" s="1">
        <v>146</v>
      </c>
      <c r="C8" s="1">
        <f>'[1]Total G Fem Degree by Province '!B22</f>
        <v>168</v>
      </c>
      <c r="D8" s="1">
        <f>'[2]Total G Fem Degree by Province '!$B22</f>
        <v>139</v>
      </c>
      <c r="E8" s="1">
        <v>172</v>
      </c>
      <c r="F8" s="1">
        <f>'[3]Table_GD.2.4'!$F8</f>
        <v>244</v>
      </c>
    </row>
    <row r="9" spans="1:6" x14ac:dyDescent="0.25">
      <c r="A9" t="s">
        <v>22</v>
      </c>
      <c r="B9" s="1">
        <v>0</v>
      </c>
      <c r="C9" s="1">
        <f>'[1]Total G Fem Degree by Province '!B23</f>
        <v>0</v>
      </c>
      <c r="D9" s="1">
        <f>'[2]Total G Fem Degree by Province '!$B23</f>
        <v>0</v>
      </c>
      <c r="E9" s="1">
        <v>0</v>
      </c>
      <c r="F9" s="1">
        <f>'[3]Table_GD.2.4'!$F9</f>
        <v>0</v>
      </c>
    </row>
    <row r="10" spans="1:6" x14ac:dyDescent="0.25">
      <c r="A10" t="s">
        <v>20</v>
      </c>
      <c r="B10" s="1">
        <v>139</v>
      </c>
      <c r="C10" s="1">
        <f>'[1]Total G Fem Degree by Province '!B24</f>
        <v>111</v>
      </c>
      <c r="D10" s="1">
        <f>'[2]Total G Fem Degree by Province '!$B24</f>
        <v>113</v>
      </c>
      <c r="E10" s="1">
        <v>143</v>
      </c>
      <c r="F10" s="1">
        <f>'[3]Table_GD.2.4'!$F10</f>
        <v>166</v>
      </c>
    </row>
    <row r="11" spans="1:6" x14ac:dyDescent="0.25">
      <c r="A11" t="s">
        <v>21</v>
      </c>
      <c r="B11" s="1">
        <v>8</v>
      </c>
      <c r="C11" s="1">
        <f>'[1]Total G Fem Degree by Province '!B25</f>
        <v>8</v>
      </c>
      <c r="D11" s="1">
        <f>'[2]Total G Fem Degree by Province '!$B25</f>
        <v>7</v>
      </c>
      <c r="E11" s="1">
        <v>11</v>
      </c>
      <c r="F11" s="1">
        <f>'[3]Table_GD.2.4'!$F11</f>
        <v>13</v>
      </c>
    </row>
    <row r="12" spans="1:6" x14ac:dyDescent="0.25">
      <c r="A12" t="s">
        <v>11</v>
      </c>
      <c r="B12" s="1">
        <f>SUM(B2:B11)</f>
        <v>392</v>
      </c>
      <c r="C12" s="1">
        <f t="shared" ref="C12:F12" si="0">SUM(C2:C11)</f>
        <v>394</v>
      </c>
      <c r="D12" s="1">
        <f t="shared" si="0"/>
        <v>354</v>
      </c>
      <c r="E12" s="1">
        <f t="shared" si="0"/>
        <v>426</v>
      </c>
      <c r="F12" s="1">
        <f t="shared" si="0"/>
        <v>559</v>
      </c>
    </row>
    <row r="13" spans="1:6" x14ac:dyDescent="0.25">
      <c r="A13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B19" sqref="B19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12</v>
      </c>
      <c r="B2" s="1">
        <v>267</v>
      </c>
      <c r="C2" s="1">
        <f>'[1]Total G Inter Degree by Provi'!B2</f>
        <v>284</v>
      </c>
      <c r="D2" s="1">
        <f>'[2]Total G Inter Degree by Provi'!$B2</f>
        <v>272</v>
      </c>
      <c r="E2" s="3">
        <v>511</v>
      </c>
      <c r="F2" s="1">
        <f>'[3]Table_GD.2.5'!$F2</f>
        <v>863</v>
      </c>
    </row>
    <row r="3" spans="1:6" x14ac:dyDescent="0.25">
      <c r="A3" t="s">
        <v>13</v>
      </c>
      <c r="B3" s="1">
        <v>339</v>
      </c>
      <c r="C3" s="1">
        <f>'[1]Total G Inter Degree by Provi'!B3</f>
        <v>341</v>
      </c>
      <c r="D3" s="1">
        <f>'[2]Total G Inter Degree by Provi'!$B3</f>
        <v>423</v>
      </c>
      <c r="E3" s="3">
        <v>431</v>
      </c>
      <c r="F3" s="1">
        <f>'[3]Table_GD.2.5'!$F3</f>
        <v>607</v>
      </c>
    </row>
    <row r="4" spans="1:6" x14ac:dyDescent="0.25">
      <c r="A4" t="s">
        <v>14</v>
      </c>
      <c r="B4" s="1">
        <v>59</v>
      </c>
      <c r="C4" s="1">
        <f>'[1]Total G Inter Degree by Provi'!B4</f>
        <v>65</v>
      </c>
      <c r="D4" s="1">
        <f>'[2]Total G Inter Degree by Provi'!$B4</f>
        <v>52</v>
      </c>
      <c r="E4" s="3">
        <v>56</v>
      </c>
      <c r="F4" s="1">
        <f>'[3]Table_GD.2.5'!$F4</f>
        <v>50</v>
      </c>
    </row>
    <row r="5" spans="1:6" x14ac:dyDescent="0.25">
      <c r="A5" t="s">
        <v>15</v>
      </c>
      <c r="B5" s="1">
        <v>22</v>
      </c>
      <c r="C5" s="1">
        <f>'[1]Total G Inter Degree by Provi'!B5</f>
        <v>35</v>
      </c>
      <c r="D5" s="1">
        <f>'[2]Total G Inter Degree by Provi'!$B5</f>
        <v>28</v>
      </c>
      <c r="E5" s="3">
        <v>52</v>
      </c>
      <c r="F5" s="1">
        <f>'[3]Table_GD.2.5'!$F5</f>
        <v>55</v>
      </c>
    </row>
    <row r="6" spans="1:6" x14ac:dyDescent="0.25">
      <c r="A6" t="s">
        <v>16</v>
      </c>
      <c r="B6" s="1">
        <v>50</v>
      </c>
      <c r="C6" s="1">
        <f>'[1]Total G Inter Degree by Provi'!B6</f>
        <v>103</v>
      </c>
      <c r="D6" s="1">
        <f>'[2]Total G Inter Degree by Provi'!$B6</f>
        <v>193</v>
      </c>
      <c r="E6" s="3">
        <v>721</v>
      </c>
      <c r="F6" s="1">
        <f>'[3]Table_GD.2.5'!$F6</f>
        <v>369</v>
      </c>
    </row>
    <row r="7" spans="1:6" x14ac:dyDescent="0.25">
      <c r="A7" t="s">
        <v>17</v>
      </c>
      <c r="B7" s="1">
        <v>195</v>
      </c>
      <c r="C7" s="1">
        <f>'[1]Total G Inter Degree by Provi'!B7</f>
        <v>164</v>
      </c>
      <c r="D7" s="1">
        <f>'[2]Total G Inter Degree by Provi'!$B7</f>
        <v>194</v>
      </c>
      <c r="E7" s="3">
        <v>146</v>
      </c>
      <c r="F7" s="1">
        <f>'[3]Table_GD.2.5'!$F7</f>
        <v>207</v>
      </c>
    </row>
    <row r="8" spans="1:6" x14ac:dyDescent="0.25">
      <c r="A8" t="s">
        <v>18</v>
      </c>
      <c r="B8" s="1">
        <v>2365</v>
      </c>
      <c r="C8" s="1">
        <f>'[1]Total G Inter Degree by Provi'!B8</f>
        <v>3156</v>
      </c>
      <c r="D8" s="1">
        <f>'[2]Total G Inter Degree by Provi'!$B8</f>
        <v>3264</v>
      </c>
      <c r="E8" s="3">
        <v>3403</v>
      </c>
      <c r="F8" s="1">
        <f>'[3]Table_GD.2.5'!$F8</f>
        <v>4853</v>
      </c>
    </row>
    <row r="9" spans="1:6" x14ac:dyDescent="0.25">
      <c r="A9" t="s">
        <v>22</v>
      </c>
      <c r="B9" s="1">
        <v>0</v>
      </c>
      <c r="C9" s="1">
        <f>'[1]Total G Inter Degree by Provi'!B9</f>
        <v>2</v>
      </c>
      <c r="D9" s="1">
        <f>'[2]Total G Inter Degree by Provi'!$B9</f>
        <v>4</v>
      </c>
      <c r="E9" s="3">
        <v>2</v>
      </c>
      <c r="F9" s="1">
        <f>'[3]Table_GD.2.5'!$F9</f>
        <v>5</v>
      </c>
    </row>
    <row r="10" spans="1:6" x14ac:dyDescent="0.25">
      <c r="A10" t="s">
        <v>20</v>
      </c>
      <c r="B10" s="1">
        <v>1546</v>
      </c>
      <c r="C10" s="1">
        <f>'[1]Total G Inter Degree by Provi'!B10</f>
        <v>1752</v>
      </c>
      <c r="D10" s="1">
        <f>'[2]Total G Inter Degree by Provi'!$B10</f>
        <v>1963</v>
      </c>
      <c r="E10" s="3">
        <v>1640</v>
      </c>
      <c r="F10" s="1">
        <f>'[3]Table_GD.2.5'!$F10</f>
        <v>3013</v>
      </c>
    </row>
    <row r="11" spans="1:6" x14ac:dyDescent="0.25">
      <c r="A11" t="s">
        <v>21</v>
      </c>
      <c r="B11" s="1">
        <v>133</v>
      </c>
      <c r="C11" s="1">
        <f>'[1]Total G Inter Degree by Provi'!B11</f>
        <v>114</v>
      </c>
      <c r="D11" s="1">
        <f>'[2]Total G Inter Degree by Provi'!$B11</f>
        <v>65</v>
      </c>
      <c r="E11" s="3">
        <v>117</v>
      </c>
      <c r="F11" s="1">
        <f>'[3]Table_GD.2.5'!$F11</f>
        <v>100</v>
      </c>
    </row>
    <row r="12" spans="1:6" x14ac:dyDescent="0.25">
      <c r="A12" t="s">
        <v>11</v>
      </c>
      <c r="B12" s="1">
        <f>SUM(B2:B11)</f>
        <v>4976</v>
      </c>
      <c r="C12" s="1">
        <f t="shared" ref="C12:F12" si="0">SUM(C2:C11)</f>
        <v>6016</v>
      </c>
      <c r="D12" s="1">
        <f t="shared" si="0"/>
        <v>6458</v>
      </c>
      <c r="E12" s="1">
        <f t="shared" si="0"/>
        <v>7079</v>
      </c>
      <c r="F12" s="1">
        <f t="shared" si="0"/>
        <v>10122</v>
      </c>
    </row>
    <row r="13" spans="1:6" x14ac:dyDescent="0.25">
      <c r="A13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>
      <selection activeCell="F21" sqref="F21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12</v>
      </c>
      <c r="B2" s="1">
        <v>129</v>
      </c>
      <c r="C2" s="1">
        <f>'[1]Total G Inter Degree by Provi'!B16</f>
        <v>163</v>
      </c>
      <c r="D2" s="1">
        <f>'[2]Total G Inter Degree by Provi'!$B16</f>
        <v>95</v>
      </c>
      <c r="E2" s="1">
        <v>135</v>
      </c>
      <c r="F2" s="1">
        <f>'[3]Table_GD.2.6'!$F2</f>
        <v>176</v>
      </c>
    </row>
    <row r="3" spans="1:6" x14ac:dyDescent="0.25">
      <c r="A3" t="s">
        <v>13</v>
      </c>
      <c r="B3" s="1">
        <v>71</v>
      </c>
      <c r="C3" s="1">
        <f>'[1]Total G Inter Degree by Provi'!B17</f>
        <v>62</v>
      </c>
      <c r="D3" s="1">
        <f>'[2]Total G Inter Degree by Provi'!$B17</f>
        <v>91</v>
      </c>
      <c r="E3" s="1">
        <v>79</v>
      </c>
      <c r="F3" s="1">
        <f>'[3]Table_GD.2.6'!$F3</f>
        <v>91</v>
      </c>
    </row>
    <row r="4" spans="1:6" x14ac:dyDescent="0.25">
      <c r="A4" t="s">
        <v>14</v>
      </c>
      <c r="B4" s="1">
        <v>22</v>
      </c>
      <c r="C4" s="1">
        <f>'[1]Total G Inter Degree by Provi'!B18</f>
        <v>27</v>
      </c>
      <c r="D4" s="1">
        <f>'[2]Total G Inter Degree by Provi'!$B18</f>
        <v>19</v>
      </c>
      <c r="E4" s="1">
        <v>20</v>
      </c>
      <c r="F4" s="1">
        <f>'[3]Table_GD.2.6'!$F4</f>
        <v>13</v>
      </c>
    </row>
    <row r="5" spans="1:6" x14ac:dyDescent="0.25">
      <c r="A5" t="s">
        <v>15</v>
      </c>
      <c r="B5" s="1">
        <v>6</v>
      </c>
      <c r="C5" s="1">
        <f>'[1]Total G Inter Degree by Provi'!B19</f>
        <v>30</v>
      </c>
      <c r="D5" s="1">
        <f>'[2]Total G Inter Degree by Provi'!$B19</f>
        <v>5</v>
      </c>
      <c r="E5" s="1">
        <v>5</v>
      </c>
      <c r="F5" s="1">
        <f>'[3]Table_GD.2.6'!$F5</f>
        <v>1</v>
      </c>
    </row>
    <row r="6" spans="1:6" x14ac:dyDescent="0.25">
      <c r="A6" t="s">
        <v>16</v>
      </c>
      <c r="B6" s="1">
        <v>8</v>
      </c>
      <c r="C6" s="1">
        <f>'[1]Total G Inter Degree by Provi'!B20</f>
        <v>26</v>
      </c>
      <c r="D6" s="1">
        <f>'[2]Total G Inter Degree by Provi'!$B20</f>
        <v>33</v>
      </c>
      <c r="E6" s="1">
        <v>31</v>
      </c>
      <c r="F6" s="1">
        <f>'[3]Table_GD.2.6'!$F6</f>
        <v>13</v>
      </c>
    </row>
    <row r="7" spans="1:6" x14ac:dyDescent="0.25">
      <c r="A7" t="s">
        <v>17</v>
      </c>
      <c r="B7" s="1">
        <v>11</v>
      </c>
      <c r="C7" s="1">
        <f>'[1]Total G Inter Degree by Provi'!B21</f>
        <v>9</v>
      </c>
      <c r="D7" s="1">
        <f>'[2]Total G Inter Degree by Provi'!$B21</f>
        <v>10</v>
      </c>
      <c r="E7" s="1">
        <v>5</v>
      </c>
      <c r="F7" s="1">
        <f>'[3]Table_GD.2.6'!$F7</f>
        <v>13</v>
      </c>
    </row>
    <row r="8" spans="1:6" x14ac:dyDescent="0.25">
      <c r="A8" t="s">
        <v>18</v>
      </c>
      <c r="B8" s="1">
        <v>266</v>
      </c>
      <c r="C8" s="1">
        <f>'[1]Total G Inter Degree by Provi'!B22</f>
        <v>310</v>
      </c>
      <c r="D8" s="1">
        <f>'[2]Total G Inter Degree by Provi'!$B22</f>
        <v>297</v>
      </c>
      <c r="E8" s="1">
        <v>317</v>
      </c>
      <c r="F8" s="1">
        <f>'[3]Table_GD.2.6'!$F8</f>
        <v>354</v>
      </c>
    </row>
    <row r="9" spans="1:6" x14ac:dyDescent="0.25">
      <c r="A9" t="s">
        <v>22</v>
      </c>
      <c r="B9" s="1">
        <v>0</v>
      </c>
      <c r="C9" s="1">
        <f>'[1]Total G Inter Degree by Provi'!B23</f>
        <v>0</v>
      </c>
      <c r="D9" s="1">
        <f>'[2]Total G Inter Degree by Provi'!$B23</f>
        <v>0</v>
      </c>
      <c r="E9" s="1">
        <v>0</v>
      </c>
      <c r="F9" s="1">
        <f>'[3]Table_GD.2.6'!$F9</f>
        <v>0</v>
      </c>
    </row>
    <row r="10" spans="1:6" x14ac:dyDescent="0.25">
      <c r="A10" t="s">
        <v>20</v>
      </c>
      <c r="B10" s="1">
        <v>346</v>
      </c>
      <c r="C10" s="1">
        <f>'[1]Total G Inter Degree by Provi'!B24</f>
        <v>272</v>
      </c>
      <c r="D10" s="1">
        <f>'[2]Total G Inter Degree by Provi'!$B24</f>
        <v>299</v>
      </c>
      <c r="E10" s="1">
        <v>373</v>
      </c>
      <c r="F10" s="1">
        <f>'[3]Table_GD.2.6'!$F10</f>
        <v>425</v>
      </c>
    </row>
    <row r="11" spans="1:6" x14ac:dyDescent="0.25">
      <c r="A11" t="s">
        <v>21</v>
      </c>
      <c r="B11" s="1">
        <v>24</v>
      </c>
      <c r="C11" s="1">
        <f>'[1]Total G Inter Degree by Provi'!B25</f>
        <v>19</v>
      </c>
      <c r="D11" s="1">
        <f>'[2]Total G Inter Degree by Provi'!$B25</f>
        <v>23</v>
      </c>
      <c r="E11" s="1">
        <v>39</v>
      </c>
      <c r="F11" s="1">
        <f>'[3]Table_GD.2.6'!$F11</f>
        <v>21</v>
      </c>
    </row>
    <row r="12" spans="1:6" x14ac:dyDescent="0.25">
      <c r="A12" t="s">
        <v>11</v>
      </c>
      <c r="B12" s="1">
        <f>SUM(B2:B11)</f>
        <v>883</v>
      </c>
      <c r="C12" s="1">
        <f t="shared" ref="C12:F12" si="0">SUM(C2:C11)</f>
        <v>918</v>
      </c>
      <c r="D12" s="1">
        <f t="shared" si="0"/>
        <v>872</v>
      </c>
      <c r="E12" s="1">
        <f t="shared" si="0"/>
        <v>1004</v>
      </c>
      <c r="F12" s="1">
        <f t="shared" si="0"/>
        <v>1107</v>
      </c>
    </row>
    <row r="13" spans="1:6" x14ac:dyDescent="0.25">
      <c r="A13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"/>
  <sheetViews>
    <sheetView workbookViewId="0">
      <selection activeCell="H23" sqref="H23"/>
    </sheetView>
  </sheetViews>
  <sheetFormatPr defaultRowHeight="15" x14ac:dyDescent="0.25"/>
  <cols>
    <col min="1" max="1" width="25.7109375" customWidth="1"/>
    <col min="2" max="2" width="19" customWidth="1"/>
  </cols>
  <sheetData>
    <row r="1" spans="1:12" x14ac:dyDescent="0.25">
      <c r="A1" t="s">
        <v>23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24</v>
      </c>
    </row>
    <row r="2" spans="1:12" x14ac:dyDescent="0.25">
      <c r="A2" t="s">
        <v>25</v>
      </c>
      <c r="B2" s="1">
        <f>'[3]Table_GD.2.7'!B2</f>
        <v>29</v>
      </c>
      <c r="C2" s="1">
        <f>'[3]Table_GD.2.7'!C2</f>
        <v>27</v>
      </c>
      <c r="D2" s="1">
        <f>'[3]Table_GD.2.7'!D2</f>
        <v>4</v>
      </c>
      <c r="E2" s="1">
        <f>'[3]Table_GD.2.7'!E2</f>
        <v>0</v>
      </c>
      <c r="F2" s="1">
        <f>'[3]Table_GD.2.7'!F2</f>
        <v>0</v>
      </c>
      <c r="G2" s="1">
        <f>'[3]Table_GD.2.7'!G2</f>
        <v>2</v>
      </c>
      <c r="H2" s="1">
        <f>'[3]Table_GD.2.7'!H2</f>
        <v>148</v>
      </c>
      <c r="I2" s="1">
        <f>'[3]Table_GD.2.7'!I2</f>
        <v>0</v>
      </c>
      <c r="J2" s="1">
        <f>'[3]Table_GD.2.7'!J2</f>
        <v>121</v>
      </c>
      <c r="K2" s="1">
        <f>'[3]Table_GD.2.7'!K2</f>
        <v>9</v>
      </c>
      <c r="L2" s="1">
        <f>SUM(B2:K2)</f>
        <v>340</v>
      </c>
    </row>
    <row r="3" spans="1:12" x14ac:dyDescent="0.25">
      <c r="A3" t="s">
        <v>26</v>
      </c>
      <c r="B3" s="1">
        <f>'[3]Table_GD.2.7'!B3</f>
        <v>266</v>
      </c>
      <c r="C3" s="1">
        <f>'[3]Table_GD.2.7'!C3</f>
        <v>22</v>
      </c>
      <c r="D3" s="1">
        <f>'[3]Table_GD.2.7'!D3</f>
        <v>0</v>
      </c>
      <c r="E3" s="1">
        <f>'[3]Table_GD.2.7'!E3</f>
        <v>9</v>
      </c>
      <c r="F3" s="1">
        <f>'[3]Table_GD.2.7'!F3</f>
        <v>0</v>
      </c>
      <c r="G3" s="1">
        <f>'[3]Table_GD.2.7'!G3</f>
        <v>11</v>
      </c>
      <c r="H3" s="1">
        <f>'[3]Table_GD.2.7'!H3</f>
        <v>218</v>
      </c>
      <c r="I3" s="1">
        <f>'[3]Table_GD.2.7'!I3</f>
        <v>0</v>
      </c>
      <c r="J3" s="1">
        <f>'[3]Table_GD.2.7'!J3</f>
        <v>67</v>
      </c>
      <c r="K3" s="1">
        <f>'[3]Table_GD.2.7'!K3</f>
        <v>11</v>
      </c>
      <c r="L3" s="1">
        <f t="shared" ref="L3:L16" si="0">SUM(B3:K3)</f>
        <v>604</v>
      </c>
    </row>
    <row r="4" spans="1:12" x14ac:dyDescent="0.25">
      <c r="A4" t="s">
        <v>27</v>
      </c>
      <c r="B4" s="1">
        <f>'[3]Table_GD.2.7'!B4</f>
        <v>245</v>
      </c>
      <c r="C4" s="1">
        <f>'[3]Table_GD.2.7'!C4</f>
        <v>180</v>
      </c>
      <c r="D4" s="1">
        <f>'[3]Table_GD.2.7'!D4</f>
        <v>27</v>
      </c>
      <c r="E4" s="1">
        <f>'[3]Table_GD.2.7'!E4</f>
        <v>6</v>
      </c>
      <c r="F4" s="1">
        <f>'[3]Table_GD.2.7'!F4</f>
        <v>4</v>
      </c>
      <c r="G4" s="1">
        <f>'[3]Table_GD.2.7'!G4</f>
        <v>23</v>
      </c>
      <c r="H4" s="1">
        <f>'[3]Table_GD.2.7'!H4</f>
        <v>805</v>
      </c>
      <c r="I4" s="1">
        <f>'[3]Table_GD.2.7'!I4</f>
        <v>0</v>
      </c>
      <c r="J4" s="1">
        <f>'[3]Table_GD.2.7'!J4</f>
        <v>585</v>
      </c>
      <c r="K4" s="1">
        <f>'[3]Table_GD.2.7'!K4</f>
        <v>9</v>
      </c>
      <c r="L4" s="1">
        <f t="shared" si="0"/>
        <v>1884</v>
      </c>
    </row>
    <row r="5" spans="1:12" x14ac:dyDescent="0.25">
      <c r="A5" t="s">
        <v>28</v>
      </c>
      <c r="B5" s="1">
        <f>'[3]Table_GD.2.7'!B5</f>
        <v>26</v>
      </c>
      <c r="C5" s="1">
        <f>'[3]Table_GD.2.7'!C5</f>
        <v>29</v>
      </c>
      <c r="D5" s="1">
        <f>'[3]Table_GD.2.7'!D5</f>
        <v>0</v>
      </c>
      <c r="E5" s="1">
        <f>'[3]Table_GD.2.7'!E5</f>
        <v>0</v>
      </c>
      <c r="F5" s="1">
        <f>'[3]Table_GD.2.7'!F5</f>
        <v>95</v>
      </c>
      <c r="G5" s="1">
        <f>'[3]Table_GD.2.7'!G5</f>
        <v>129</v>
      </c>
      <c r="H5" s="1">
        <f>'[3]Table_GD.2.7'!H5</f>
        <v>67</v>
      </c>
      <c r="I5" s="1">
        <f>'[3]Table_GD.2.7'!I5</f>
        <v>0</v>
      </c>
      <c r="J5" s="1">
        <f>'[3]Table_GD.2.7'!J5</f>
        <v>164</v>
      </c>
      <c r="K5" s="1">
        <f>'[3]Table_GD.2.7'!K5</f>
        <v>0</v>
      </c>
      <c r="L5" s="1">
        <f t="shared" si="0"/>
        <v>510</v>
      </c>
    </row>
    <row r="6" spans="1:12" x14ac:dyDescent="0.25">
      <c r="A6" t="s">
        <v>29</v>
      </c>
      <c r="B6" s="1">
        <f>'[3]Table_GD.2.7'!B6</f>
        <v>236</v>
      </c>
      <c r="C6" s="1">
        <f>'[3]Table_GD.2.7'!C6</f>
        <v>201</v>
      </c>
      <c r="D6" s="1">
        <f>'[3]Table_GD.2.7'!D6</f>
        <v>27</v>
      </c>
      <c r="E6" s="1">
        <f>'[3]Table_GD.2.7'!E6</f>
        <v>16</v>
      </c>
      <c r="F6" s="1">
        <f>'[3]Table_GD.2.7'!F6</f>
        <v>10</v>
      </c>
      <c r="G6" s="1">
        <f>'[3]Table_GD.2.7'!G6</f>
        <v>13</v>
      </c>
      <c r="H6" s="1">
        <f>'[3]Table_GD.2.7'!H6</f>
        <v>1709</v>
      </c>
      <c r="I6" s="1">
        <f>'[3]Table_GD.2.7'!I6</f>
        <v>0</v>
      </c>
      <c r="J6" s="1">
        <f>'[3]Table_GD.2.7'!J6</f>
        <v>466</v>
      </c>
      <c r="K6" s="1">
        <f>'[3]Table_GD.2.7'!K6</f>
        <v>12</v>
      </c>
      <c r="L6" s="1">
        <f t="shared" si="0"/>
        <v>2690</v>
      </c>
    </row>
    <row r="7" spans="1:12" x14ac:dyDescent="0.25">
      <c r="A7" t="s">
        <v>30</v>
      </c>
      <c r="B7" s="1">
        <f>'[3]Table_GD.2.7'!B7</f>
        <v>0</v>
      </c>
      <c r="C7" s="1">
        <f>'[3]Table_GD.2.7'!C7</f>
        <v>0</v>
      </c>
      <c r="D7" s="1">
        <f>'[3]Table_GD.2.7'!D7</f>
        <v>0</v>
      </c>
      <c r="E7" s="1">
        <f>'[3]Table_GD.2.7'!E7</f>
        <v>0</v>
      </c>
      <c r="F7" s="1">
        <f>'[3]Table_GD.2.7'!F7</f>
        <v>0</v>
      </c>
      <c r="G7" s="1">
        <f>'[3]Table_GD.2.7'!G7</f>
        <v>0</v>
      </c>
      <c r="H7" s="1">
        <f>'[3]Table_GD.2.7'!H7</f>
        <v>50</v>
      </c>
      <c r="I7" s="1">
        <f>'[3]Table_GD.2.7'!I7</f>
        <v>0</v>
      </c>
      <c r="J7" s="1">
        <f>'[3]Table_GD.2.7'!J7</f>
        <v>20</v>
      </c>
      <c r="K7" s="1">
        <f>'[3]Table_GD.2.7'!K7</f>
        <v>0</v>
      </c>
      <c r="L7" s="1">
        <f t="shared" si="0"/>
        <v>70</v>
      </c>
    </row>
    <row r="8" spans="1:12" x14ac:dyDescent="0.25">
      <c r="A8" t="s">
        <v>31</v>
      </c>
      <c r="B8" s="1">
        <f>'[3]Table_GD.2.7'!B8</f>
        <v>26</v>
      </c>
      <c r="C8" s="1">
        <f>'[3]Table_GD.2.7'!C8</f>
        <v>37</v>
      </c>
      <c r="D8" s="1">
        <f>'[3]Table_GD.2.7'!D8</f>
        <v>0</v>
      </c>
      <c r="E8" s="1">
        <f>'[3]Table_GD.2.7'!E8</f>
        <v>0</v>
      </c>
      <c r="F8" s="1">
        <f>'[3]Table_GD.2.7'!F8</f>
        <v>57</v>
      </c>
      <c r="G8" s="1">
        <f>'[3]Table_GD.2.7'!G8</f>
        <v>3</v>
      </c>
      <c r="H8" s="1">
        <f>'[3]Table_GD.2.7'!H8</f>
        <v>128</v>
      </c>
      <c r="I8" s="1">
        <f>'[3]Table_GD.2.7'!I8</f>
        <v>8</v>
      </c>
      <c r="J8" s="1">
        <f>'[3]Table_GD.2.7'!J8</f>
        <v>154</v>
      </c>
      <c r="K8" s="1">
        <f>'[3]Table_GD.2.7'!K8</f>
        <v>8</v>
      </c>
      <c r="L8" s="1">
        <f t="shared" si="0"/>
        <v>421</v>
      </c>
    </row>
    <row r="9" spans="1:12" x14ac:dyDescent="0.25">
      <c r="A9" t="s">
        <v>32</v>
      </c>
      <c r="B9" s="1">
        <f>'[3]Table_GD.2.7'!B9</f>
        <v>0</v>
      </c>
      <c r="C9" s="1">
        <f>'[3]Table_GD.2.7'!C9</f>
        <v>17</v>
      </c>
      <c r="D9" s="1">
        <f>'[3]Table_GD.2.7'!D9</f>
        <v>0</v>
      </c>
      <c r="E9" s="1">
        <f>'[3]Table_GD.2.7'!E9</f>
        <v>0</v>
      </c>
      <c r="F9" s="1">
        <f>'[3]Table_GD.2.7'!F9</f>
        <v>0</v>
      </c>
      <c r="G9" s="1">
        <f>'[3]Table_GD.2.7'!G9</f>
        <v>0</v>
      </c>
      <c r="H9" s="1">
        <f>'[3]Table_GD.2.7'!H9</f>
        <v>4</v>
      </c>
      <c r="I9" s="1">
        <f>'[3]Table_GD.2.7'!I9</f>
        <v>0</v>
      </c>
      <c r="J9" s="1">
        <f>'[3]Table_GD.2.7'!J9</f>
        <v>7</v>
      </c>
      <c r="K9" s="1">
        <f>'[3]Table_GD.2.7'!K9</f>
        <v>0</v>
      </c>
      <c r="L9" s="1">
        <f t="shared" si="0"/>
        <v>28</v>
      </c>
    </row>
    <row r="10" spans="1:12" x14ac:dyDescent="0.25">
      <c r="A10" t="s">
        <v>33</v>
      </c>
      <c r="B10" s="1">
        <f>'[3]Table_GD.2.7'!B10</f>
        <v>0</v>
      </c>
      <c r="C10" s="1">
        <f>'[3]Table_GD.2.7'!C10</f>
        <v>0</v>
      </c>
      <c r="D10" s="1">
        <f>'[3]Table_GD.2.7'!D10</f>
        <v>0</v>
      </c>
      <c r="E10" s="1">
        <f>'[3]Table_GD.2.7'!E10</f>
        <v>0</v>
      </c>
      <c r="F10" s="1">
        <f>'[3]Table_GD.2.7'!F10</f>
        <v>0</v>
      </c>
      <c r="G10" s="1">
        <f>'[3]Table_GD.2.7'!G10</f>
        <v>36</v>
      </c>
      <c r="H10" s="1">
        <f>'[3]Table_GD.2.7'!H10</f>
        <v>193</v>
      </c>
      <c r="I10" s="1">
        <f>'[3]Table_GD.2.7'!I10</f>
        <v>0</v>
      </c>
      <c r="J10" s="1">
        <f>'[3]Table_GD.2.7'!J10</f>
        <v>351</v>
      </c>
      <c r="K10" s="1">
        <f>'[3]Table_GD.2.7'!K10</f>
        <v>21</v>
      </c>
      <c r="L10" s="1">
        <f t="shared" si="0"/>
        <v>601</v>
      </c>
    </row>
    <row r="11" spans="1:12" x14ac:dyDescent="0.25">
      <c r="A11" t="s">
        <v>34</v>
      </c>
      <c r="B11" s="1">
        <f>'[3]Table_GD.2.7'!B11</f>
        <v>12</v>
      </c>
      <c r="C11" s="1">
        <f>'[3]Table_GD.2.7'!C11</f>
        <v>12</v>
      </c>
      <c r="D11" s="1">
        <f>'[3]Table_GD.2.7'!D11</f>
        <v>0</v>
      </c>
      <c r="E11" s="1">
        <f>'[3]Table_GD.2.7'!E11</f>
        <v>0</v>
      </c>
      <c r="F11" s="1">
        <f>'[3]Table_GD.2.7'!F11</f>
        <v>0</v>
      </c>
      <c r="G11" s="1">
        <f>'[3]Table_GD.2.7'!G11</f>
        <v>2</v>
      </c>
      <c r="H11" s="1">
        <f>'[3]Table_GD.2.7'!H11</f>
        <v>69</v>
      </c>
      <c r="I11" s="1">
        <f>'[3]Table_GD.2.7'!I11</f>
        <v>0</v>
      </c>
      <c r="J11" s="1">
        <f>'[3]Table_GD.2.7'!J11</f>
        <v>26</v>
      </c>
      <c r="K11" s="1">
        <f>'[3]Table_GD.2.7'!K11</f>
        <v>0</v>
      </c>
      <c r="L11" s="1">
        <f t="shared" si="0"/>
        <v>121</v>
      </c>
    </row>
    <row r="12" spans="1:12" x14ac:dyDescent="0.25">
      <c r="A12" t="s">
        <v>35</v>
      </c>
      <c r="B12" s="1">
        <f>'[3]Table_GD.2.7'!B12</f>
        <v>200</v>
      </c>
      <c r="C12" s="1">
        <f>'[3]Table_GD.2.7'!C12</f>
        <v>148</v>
      </c>
      <c r="D12" s="1">
        <f>'[3]Table_GD.2.7'!D12</f>
        <v>20</v>
      </c>
      <c r="E12" s="1">
        <f>'[3]Table_GD.2.7'!E12</f>
        <v>10</v>
      </c>
      <c r="F12" s="1">
        <f>'[3]Table_GD.2.7'!F12</f>
        <v>11</v>
      </c>
      <c r="G12" s="1">
        <f>'[3]Table_GD.2.7'!G12</f>
        <v>18</v>
      </c>
      <c r="H12" s="1">
        <f>'[3]Table_GD.2.7'!H12</f>
        <v>1304</v>
      </c>
      <c r="I12" s="1">
        <f>'[3]Table_GD.2.7'!I12</f>
        <v>0</v>
      </c>
      <c r="J12" s="1">
        <f>'[3]Table_GD.2.7'!J12</f>
        <v>466</v>
      </c>
      <c r="K12" s="1">
        <f>'[3]Table_GD.2.7'!K12</f>
        <v>17</v>
      </c>
      <c r="L12" s="1">
        <f t="shared" si="0"/>
        <v>2194</v>
      </c>
    </row>
    <row r="13" spans="1:12" x14ac:dyDescent="0.25">
      <c r="A13" t="s">
        <v>36</v>
      </c>
      <c r="B13" s="1">
        <f>'[3]Table_GD.2.7'!B13</f>
        <v>3</v>
      </c>
      <c r="C13" s="1">
        <f>'[3]Table_GD.2.7'!C13</f>
        <v>37</v>
      </c>
      <c r="D13" s="1">
        <f>'[3]Table_GD.2.7'!D13</f>
        <v>0</v>
      </c>
      <c r="E13" s="1">
        <f>'[3]Table_GD.2.7'!E13</f>
        <v>0</v>
      </c>
      <c r="F13" s="1">
        <f>'[3]Table_GD.2.7'!F13</f>
        <v>0</v>
      </c>
      <c r="G13" s="1">
        <f>'[3]Table_GD.2.7'!G13</f>
        <v>3</v>
      </c>
      <c r="H13" s="1">
        <f>'[3]Table_GD.2.7'!H13</f>
        <v>40</v>
      </c>
      <c r="I13" s="1">
        <f>'[3]Table_GD.2.7'!I13</f>
        <v>0</v>
      </c>
      <c r="J13" s="1">
        <f>'[3]Table_GD.2.7'!J13</f>
        <v>32</v>
      </c>
      <c r="K13" s="1">
        <f>'[3]Table_GD.2.7'!K13</f>
        <v>0</v>
      </c>
      <c r="L13" s="1">
        <f t="shared" si="0"/>
        <v>115</v>
      </c>
    </row>
    <row r="14" spans="1:12" x14ac:dyDescent="0.25">
      <c r="A14" t="s">
        <v>38</v>
      </c>
      <c r="B14" s="1">
        <f>'[3]Table_GD.2.7'!B14</f>
        <v>39</v>
      </c>
      <c r="C14" s="1">
        <f>'[3]Table_GD.2.7'!C14</f>
        <v>94</v>
      </c>
      <c r="D14" s="1">
        <f>'[3]Table_GD.2.7'!D14</f>
        <v>0</v>
      </c>
      <c r="E14" s="1">
        <f>'[3]Table_GD.2.7'!E14</f>
        <v>22</v>
      </c>
      <c r="F14" s="1">
        <f>'[3]Table_GD.2.7'!F14</f>
        <v>96</v>
      </c>
      <c r="G14" s="1">
        <f>'[3]Table_GD.2.7'!G14</f>
        <v>3</v>
      </c>
      <c r="H14" s="1">
        <f>'[3]Table_GD.2.7'!H14</f>
        <v>1407</v>
      </c>
      <c r="I14" s="1">
        <f>'[3]Table_GD.2.7'!I14</f>
        <v>0</v>
      </c>
      <c r="J14" s="1">
        <f>'[3]Table_GD.2.7'!J14</f>
        <v>678</v>
      </c>
      <c r="K14" s="1">
        <f>'[3]Table_GD.2.7'!K14</f>
        <v>18</v>
      </c>
      <c r="L14" s="1">
        <f t="shared" si="0"/>
        <v>2357</v>
      </c>
    </row>
    <row r="15" spans="1:12" x14ac:dyDescent="0.25">
      <c r="A15" t="s">
        <v>37</v>
      </c>
      <c r="B15" s="1">
        <f>'[3]Table_GD.2.7'!B15</f>
        <v>0</v>
      </c>
      <c r="C15" s="1">
        <f>'[3]Table_GD.2.7'!C15</f>
        <v>3</v>
      </c>
      <c r="D15" s="1">
        <f>'[3]Table_GD.2.7'!D15</f>
        <v>0</v>
      </c>
      <c r="E15" s="1">
        <f>'[3]Table_GD.2.7'!E15</f>
        <v>0</v>
      </c>
      <c r="F15" s="1">
        <f>'[3]Table_GD.2.7'!F15</f>
        <v>122</v>
      </c>
      <c r="G15" s="1">
        <f>'[3]Table_GD.2.7'!G15</f>
        <v>0</v>
      </c>
      <c r="H15" s="1">
        <f>'[3]Table_GD.2.7'!H15</f>
        <v>85</v>
      </c>
      <c r="I15" s="1">
        <f>'[3]Table_GD.2.7'!I15</f>
        <v>0</v>
      </c>
      <c r="J15" s="1">
        <f>'[3]Table_GD.2.7'!J15</f>
        <v>589</v>
      </c>
      <c r="K15" s="1">
        <f>'[3]Table_GD.2.7'!K15</f>
        <v>20</v>
      </c>
      <c r="L15" s="1">
        <f t="shared" si="0"/>
        <v>819</v>
      </c>
    </row>
    <row r="16" spans="1:12" x14ac:dyDescent="0.25">
      <c r="A16" t="s">
        <v>11</v>
      </c>
      <c r="B16" s="1">
        <f>SUM(B2:B15)</f>
        <v>1082</v>
      </c>
      <c r="C16" s="1">
        <f t="shared" ref="C16:K16" si="1">SUM(C2:C15)</f>
        <v>807</v>
      </c>
      <c r="D16" s="1">
        <f t="shared" si="1"/>
        <v>78</v>
      </c>
      <c r="E16" s="1">
        <f t="shared" si="1"/>
        <v>63</v>
      </c>
      <c r="F16" s="1">
        <f t="shared" si="1"/>
        <v>395</v>
      </c>
      <c r="G16" s="1">
        <f t="shared" si="1"/>
        <v>243</v>
      </c>
      <c r="H16" s="1">
        <f t="shared" si="1"/>
        <v>6227</v>
      </c>
      <c r="I16" s="1">
        <f t="shared" si="1"/>
        <v>8</v>
      </c>
      <c r="J16" s="1">
        <f t="shared" si="1"/>
        <v>3726</v>
      </c>
      <c r="K16" s="1">
        <f t="shared" si="1"/>
        <v>125</v>
      </c>
      <c r="L16" s="1">
        <f t="shared" si="0"/>
        <v>12754</v>
      </c>
    </row>
    <row r="17" spans="1:12" x14ac:dyDescent="0.25">
      <c r="A17" t="s">
        <v>45</v>
      </c>
      <c r="L1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tabSelected="1" workbookViewId="0">
      <selection activeCell="E23" sqref="E23"/>
    </sheetView>
  </sheetViews>
  <sheetFormatPr defaultRowHeight="15" x14ac:dyDescent="0.25"/>
  <cols>
    <col min="1" max="1" width="27.140625" customWidth="1"/>
  </cols>
  <sheetData>
    <row r="1" spans="1:12" x14ac:dyDescent="0.25">
      <c r="A1" t="s">
        <v>23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24</v>
      </c>
    </row>
    <row r="2" spans="1:12" x14ac:dyDescent="0.25">
      <c r="A2" t="s">
        <v>25</v>
      </c>
      <c r="B2" s="1">
        <f>'[3]Table_GD.2.8'!B2</f>
        <v>9</v>
      </c>
      <c r="C2" s="1">
        <f>'[3]Table_GD.2.8'!C2</f>
        <v>10</v>
      </c>
      <c r="D2" s="1">
        <f>'[3]Table_GD.2.8'!D2</f>
        <v>1</v>
      </c>
      <c r="E2" s="1">
        <f>'[3]Table_GD.2.8'!E2</f>
        <v>0</v>
      </c>
      <c r="F2" s="1">
        <f>'[3]Table_GD.2.8'!F2</f>
        <v>0</v>
      </c>
      <c r="G2" s="1">
        <f>'[3]Table_GD.2.8'!G2</f>
        <v>0</v>
      </c>
      <c r="H2" s="1">
        <f>'[3]Table_GD.2.8'!H2</f>
        <v>45</v>
      </c>
      <c r="I2" s="1">
        <f>'[3]Table_GD.2.8'!I2</f>
        <v>0</v>
      </c>
      <c r="J2" s="1">
        <f>'[3]Table_GD.2.8'!J2</f>
        <v>40</v>
      </c>
      <c r="K2" s="1">
        <f>'[3]Table_GD.2.8'!K2</f>
        <v>9</v>
      </c>
      <c r="L2" s="1">
        <f>SUM(B2:K2)</f>
        <v>114</v>
      </c>
    </row>
    <row r="3" spans="1:12" x14ac:dyDescent="0.25">
      <c r="A3" t="s">
        <v>26</v>
      </c>
      <c r="B3" s="1">
        <f>'[3]Table_GD.2.8'!B3</f>
        <v>56</v>
      </c>
      <c r="C3" s="1">
        <f>'[3]Table_GD.2.8'!C3</f>
        <v>14</v>
      </c>
      <c r="D3" s="1">
        <f>'[3]Table_GD.2.8'!D3</f>
        <v>0</v>
      </c>
      <c r="E3" s="1">
        <f>'[3]Table_GD.2.8'!E3</f>
        <v>0</v>
      </c>
      <c r="F3" s="1">
        <f>'[3]Table_GD.2.8'!F3</f>
        <v>0</v>
      </c>
      <c r="G3" s="1">
        <f>'[3]Table_GD.2.8'!G3</f>
        <v>6</v>
      </c>
      <c r="H3" s="1">
        <f>'[3]Table_GD.2.8'!H3</f>
        <v>71</v>
      </c>
      <c r="I3" s="1">
        <f>'[3]Table_GD.2.8'!I3</f>
        <v>0</v>
      </c>
      <c r="J3" s="1">
        <f>'[3]Table_GD.2.8'!J3</f>
        <v>53</v>
      </c>
      <c r="K3" s="1">
        <f>'[3]Table_GD.2.8'!K3</f>
        <v>6</v>
      </c>
      <c r="L3" s="1">
        <f t="shared" ref="L3:L15" si="0">SUM(B3:K3)</f>
        <v>206</v>
      </c>
    </row>
    <row r="4" spans="1:12" x14ac:dyDescent="0.25">
      <c r="A4" t="s">
        <v>27</v>
      </c>
      <c r="B4" s="1">
        <f>'[3]Table_GD.2.8'!B4</f>
        <v>43</v>
      </c>
      <c r="C4" s="1">
        <f>'[3]Table_GD.2.8'!C4</f>
        <v>33</v>
      </c>
      <c r="D4" s="1">
        <f>'[3]Table_GD.2.8'!D4</f>
        <v>6</v>
      </c>
      <c r="E4" s="1">
        <f>'[3]Table_GD.2.8'!E4</f>
        <v>0</v>
      </c>
      <c r="F4" s="1">
        <f>'[3]Table_GD.2.8'!F4</f>
        <v>5</v>
      </c>
      <c r="G4" s="1">
        <f>'[3]Table_GD.2.8'!G4</f>
        <v>7</v>
      </c>
      <c r="H4" s="1">
        <f>'[3]Table_GD.2.8'!H4</f>
        <v>109</v>
      </c>
      <c r="I4" s="1">
        <f>'[3]Table_GD.2.8'!I4</f>
        <v>0</v>
      </c>
      <c r="J4" s="1">
        <f>'[3]Table_GD.2.8'!J4</f>
        <v>80</v>
      </c>
      <c r="K4" s="1">
        <f>'[3]Table_GD.2.8'!K4</f>
        <v>3</v>
      </c>
      <c r="L4" s="1">
        <f t="shared" si="0"/>
        <v>286</v>
      </c>
    </row>
    <row r="5" spans="1:12" x14ac:dyDescent="0.25">
      <c r="A5" t="s">
        <v>28</v>
      </c>
      <c r="B5" s="1">
        <f>'[3]Table_GD.2.8'!B5</f>
        <v>9</v>
      </c>
      <c r="C5" s="1">
        <f>'[3]Table_GD.2.8'!C5</f>
        <v>0</v>
      </c>
      <c r="D5" s="1">
        <f>'[3]Table_GD.2.8'!D5</f>
        <v>0</v>
      </c>
      <c r="E5" s="1">
        <f>'[3]Table_GD.2.8'!E5</f>
        <v>0</v>
      </c>
      <c r="F5" s="1">
        <f>'[3]Table_GD.2.8'!F5</f>
        <v>3</v>
      </c>
      <c r="G5" s="1">
        <f>'[3]Table_GD.2.8'!G5</f>
        <v>0</v>
      </c>
      <c r="H5" s="1">
        <f>'[3]Table_GD.2.8'!H5</f>
        <v>5</v>
      </c>
      <c r="I5" s="1">
        <f>'[3]Table_GD.2.8'!I5</f>
        <v>0</v>
      </c>
      <c r="J5" s="1">
        <f>'[3]Table_GD.2.8'!J5</f>
        <v>23</v>
      </c>
      <c r="K5" s="1">
        <f>'[3]Table_GD.2.8'!K5</f>
        <v>0</v>
      </c>
      <c r="L5" s="1">
        <f t="shared" si="0"/>
        <v>40</v>
      </c>
    </row>
    <row r="6" spans="1:12" x14ac:dyDescent="0.25">
      <c r="A6" t="s">
        <v>29</v>
      </c>
      <c r="B6" s="1">
        <f>'[3]Table_GD.2.8'!B6</f>
        <v>42</v>
      </c>
      <c r="C6" s="1">
        <f>'[3]Table_GD.2.8'!C6</f>
        <v>39</v>
      </c>
      <c r="D6" s="1">
        <f>'[3]Table_GD.2.8'!D6</f>
        <v>12</v>
      </c>
      <c r="E6" s="1">
        <f>'[3]Table_GD.2.8'!E6</f>
        <v>2</v>
      </c>
      <c r="F6" s="1">
        <f>'[3]Table_GD.2.8'!F6</f>
        <v>3</v>
      </c>
      <c r="G6" s="1">
        <f>'[3]Table_GD.2.8'!G6</f>
        <v>7</v>
      </c>
      <c r="H6" s="1">
        <f>'[3]Table_GD.2.8'!H6</f>
        <v>200</v>
      </c>
      <c r="I6" s="1">
        <f>'[3]Table_GD.2.8'!I6</f>
        <v>0</v>
      </c>
      <c r="J6" s="1">
        <f>'[3]Table_GD.2.8'!J6</f>
        <v>98</v>
      </c>
      <c r="K6" s="1">
        <f>'[3]Table_GD.2.8'!K6</f>
        <v>4</v>
      </c>
      <c r="L6" s="1">
        <f t="shared" si="0"/>
        <v>407</v>
      </c>
    </row>
    <row r="7" spans="1:12" x14ac:dyDescent="0.25">
      <c r="A7" t="s">
        <v>30</v>
      </c>
      <c r="B7" s="1">
        <f>'[3]Table_GD.2.8'!B7</f>
        <v>0</v>
      </c>
      <c r="C7" s="1">
        <f>'[3]Table_GD.2.8'!C7</f>
        <v>0</v>
      </c>
      <c r="D7" s="1">
        <f>'[3]Table_GD.2.8'!D7</f>
        <v>0</v>
      </c>
      <c r="E7" s="1">
        <f>'[3]Table_GD.2.8'!E7</f>
        <v>0</v>
      </c>
      <c r="F7" s="1">
        <f>'[3]Table_GD.2.8'!F7</f>
        <v>0</v>
      </c>
      <c r="G7" s="1">
        <f>'[3]Table_GD.2.8'!G7</f>
        <v>0</v>
      </c>
      <c r="H7" s="1">
        <f>'[3]Table_GD.2.8'!H7</f>
        <v>5</v>
      </c>
      <c r="I7" s="1">
        <f>'[3]Table_GD.2.8'!I7</f>
        <v>0</v>
      </c>
      <c r="J7" s="1">
        <f>'[3]Table_GD.2.8'!J7</f>
        <v>6</v>
      </c>
      <c r="K7" s="1">
        <f>'[3]Table_GD.2.8'!K7</f>
        <v>0</v>
      </c>
      <c r="L7" s="1">
        <f t="shared" si="0"/>
        <v>11</v>
      </c>
    </row>
    <row r="8" spans="1:12" x14ac:dyDescent="0.25">
      <c r="A8" t="s">
        <v>31</v>
      </c>
      <c r="B8" s="1">
        <f>'[3]Table_GD.2.8'!B8</f>
        <v>0</v>
      </c>
      <c r="C8" s="1">
        <f>'[3]Table_GD.2.8'!C8</f>
        <v>2</v>
      </c>
      <c r="D8" s="1">
        <f>'[3]Table_GD.2.8'!D8</f>
        <v>0</v>
      </c>
      <c r="E8" s="1">
        <f>'[3]Table_GD.2.8'!E8</f>
        <v>0</v>
      </c>
      <c r="F8" s="1">
        <f>'[3]Table_GD.2.8'!F8</f>
        <v>0</v>
      </c>
      <c r="G8" s="1">
        <f>'[3]Table_GD.2.8'!G8</f>
        <v>0</v>
      </c>
      <c r="H8" s="1">
        <f>'[3]Table_GD.2.8'!H8</f>
        <v>4</v>
      </c>
      <c r="I8" s="1">
        <f>'[3]Table_GD.2.8'!I8</f>
        <v>0</v>
      </c>
      <c r="J8" s="1">
        <f>'[3]Table_GD.2.8'!J8</f>
        <v>14</v>
      </c>
      <c r="K8" s="1">
        <f>'[3]Table_GD.2.8'!K8</f>
        <v>4</v>
      </c>
      <c r="L8" s="1">
        <f t="shared" si="0"/>
        <v>24</v>
      </c>
    </row>
    <row r="9" spans="1:12" x14ac:dyDescent="0.25">
      <c r="A9" t="s">
        <v>32</v>
      </c>
      <c r="B9" s="1">
        <f>'[3]Table_GD.2.8'!B9</f>
        <v>0</v>
      </c>
      <c r="C9" s="1">
        <f>'[3]Table_GD.2.8'!C9</f>
        <v>0</v>
      </c>
      <c r="D9" s="1">
        <f>'[3]Table_GD.2.8'!D9</f>
        <v>0</v>
      </c>
      <c r="E9" s="1">
        <f>'[3]Table_GD.2.8'!E9</f>
        <v>0</v>
      </c>
      <c r="F9" s="1">
        <f>'[3]Table_GD.2.8'!F9</f>
        <v>0</v>
      </c>
      <c r="G9" s="1">
        <f>'[3]Table_GD.2.8'!G9</f>
        <v>0</v>
      </c>
      <c r="H9" s="1">
        <f>'[3]Table_GD.2.8'!H9</f>
        <v>0</v>
      </c>
      <c r="I9" s="1">
        <f>'[3]Table_GD.2.8'!I9</f>
        <v>0</v>
      </c>
      <c r="J9" s="1">
        <f>'[3]Table_GD.2.8'!J9</f>
        <v>0</v>
      </c>
      <c r="K9" s="1">
        <f>'[3]Table_GD.2.8'!K9</f>
        <v>0</v>
      </c>
      <c r="L9" s="1">
        <f t="shared" si="0"/>
        <v>0</v>
      </c>
    </row>
    <row r="10" spans="1:12" x14ac:dyDescent="0.25">
      <c r="A10" t="s">
        <v>33</v>
      </c>
      <c r="B10" s="1">
        <f>'[3]Table_GD.2.8'!B10</f>
        <v>0</v>
      </c>
      <c r="C10" s="1">
        <f>'[3]Table_GD.2.8'!C10</f>
        <v>0</v>
      </c>
      <c r="D10" s="1">
        <f>'[3]Table_GD.2.8'!D10</f>
        <v>0</v>
      </c>
      <c r="E10" s="1">
        <f>'[3]Table_GD.2.8'!E10</f>
        <v>0</v>
      </c>
      <c r="F10" s="1">
        <f>'[3]Table_GD.2.8'!F10</f>
        <v>0</v>
      </c>
      <c r="G10" s="1">
        <f>'[3]Table_GD.2.8'!G10</f>
        <v>3</v>
      </c>
      <c r="H10" s="1">
        <f>'[3]Table_GD.2.8'!H10</f>
        <v>1</v>
      </c>
      <c r="I10" s="1">
        <f>'[3]Table_GD.2.8'!I10</f>
        <v>0</v>
      </c>
      <c r="J10" s="1">
        <f>'[3]Table_GD.2.8'!J10</f>
        <v>15</v>
      </c>
      <c r="K10" s="1">
        <f>'[3]Table_GD.2.8'!K10</f>
        <v>1</v>
      </c>
      <c r="L10" s="1">
        <f t="shared" si="0"/>
        <v>20</v>
      </c>
    </row>
    <row r="11" spans="1:12" x14ac:dyDescent="0.25">
      <c r="A11" t="s">
        <v>34</v>
      </c>
      <c r="B11" s="1">
        <f>'[3]Table_GD.2.8'!B11</f>
        <v>11</v>
      </c>
      <c r="C11" s="1">
        <f>'[3]Table_GD.2.8'!C11</f>
        <v>10</v>
      </c>
      <c r="D11" s="1">
        <f>'[3]Table_GD.2.8'!D11</f>
        <v>0</v>
      </c>
      <c r="E11" s="1">
        <f>'[3]Table_GD.2.8'!E11</f>
        <v>0</v>
      </c>
      <c r="F11" s="1">
        <f>'[3]Table_GD.2.8'!F11</f>
        <v>0</v>
      </c>
      <c r="G11" s="1">
        <f>'[3]Table_GD.2.8'!G11</f>
        <v>0</v>
      </c>
      <c r="H11" s="1">
        <f>'[3]Table_GD.2.8'!H11</f>
        <v>14</v>
      </c>
      <c r="I11" s="1">
        <f>'[3]Table_GD.2.8'!I11</f>
        <v>0</v>
      </c>
      <c r="J11" s="1">
        <f>'[3]Table_GD.2.8'!J11</f>
        <v>26</v>
      </c>
      <c r="K11" s="1">
        <f>'[3]Table_GD.2.8'!K11</f>
        <v>0</v>
      </c>
      <c r="L11" s="1">
        <f t="shared" si="0"/>
        <v>61</v>
      </c>
    </row>
    <row r="12" spans="1:12" x14ac:dyDescent="0.25">
      <c r="A12" t="s">
        <v>35</v>
      </c>
      <c r="B12" s="1">
        <f>'[3]Table_GD.2.8'!B12</f>
        <v>44</v>
      </c>
      <c r="C12" s="1">
        <f>'[3]Table_GD.2.8'!C12</f>
        <v>44</v>
      </c>
      <c r="D12" s="1">
        <f>'[3]Table_GD.2.8'!D12</f>
        <v>5</v>
      </c>
      <c r="E12" s="1">
        <f>'[3]Table_GD.2.8'!E12</f>
        <v>1</v>
      </c>
      <c r="F12" s="1">
        <f>'[3]Table_GD.2.8'!F12</f>
        <v>6</v>
      </c>
      <c r="G12" s="1">
        <f>'[3]Table_GD.2.8'!G12</f>
        <v>3</v>
      </c>
      <c r="H12" s="1">
        <f>'[3]Table_GD.2.8'!H12</f>
        <v>152</v>
      </c>
      <c r="I12" s="1">
        <f>'[3]Table_GD.2.8'!I12</f>
        <v>0</v>
      </c>
      <c r="J12" s="1">
        <f>'[3]Table_GD.2.8'!J12</f>
        <v>97</v>
      </c>
      <c r="K12" s="1">
        <f>'[3]Table_GD.2.8'!K12</f>
        <v>4</v>
      </c>
      <c r="L12" s="1">
        <f t="shared" si="0"/>
        <v>356</v>
      </c>
    </row>
    <row r="13" spans="1:12" x14ac:dyDescent="0.25">
      <c r="A13" t="s">
        <v>36</v>
      </c>
      <c r="B13" s="1">
        <f>'[3]Table_GD.2.8'!B13</f>
        <v>4</v>
      </c>
      <c r="C13" s="1">
        <f>'[3]Table_GD.2.8'!C13</f>
        <v>11</v>
      </c>
      <c r="D13" s="1">
        <f>'[3]Table_GD.2.8'!D13</f>
        <v>0</v>
      </c>
      <c r="E13" s="1">
        <f>'[3]Table_GD.2.8'!E13</f>
        <v>0</v>
      </c>
      <c r="F13" s="1">
        <f>'[3]Table_GD.2.8'!F13</f>
        <v>0</v>
      </c>
      <c r="G13" s="1">
        <f>'[3]Table_GD.2.8'!G13</f>
        <v>0</v>
      </c>
      <c r="H13" s="1">
        <f>'[3]Table_GD.2.8'!H13</f>
        <v>1</v>
      </c>
      <c r="I13" s="1">
        <f>'[3]Table_GD.2.8'!I13</f>
        <v>0</v>
      </c>
      <c r="J13" s="1">
        <f>'[3]Table_GD.2.8'!J13</f>
        <v>15</v>
      </c>
      <c r="K13" s="1">
        <f>'[3]Table_GD.2.8'!K13</f>
        <v>0</v>
      </c>
      <c r="L13" s="1">
        <f t="shared" si="0"/>
        <v>31</v>
      </c>
    </row>
    <row r="14" spans="1:12" x14ac:dyDescent="0.25">
      <c r="A14" t="s">
        <v>38</v>
      </c>
      <c r="B14" s="1">
        <f>'[3]Table_GD.2.8'!B14</f>
        <v>21</v>
      </c>
      <c r="C14" s="1">
        <f>'[3]Table_GD.2.8'!C14</f>
        <v>8</v>
      </c>
      <c r="D14" s="1">
        <f>'[3]Table_GD.2.8'!D14</f>
        <v>0</v>
      </c>
      <c r="E14" s="1">
        <f>'[3]Table_GD.2.8'!E14</f>
        <v>0</v>
      </c>
      <c r="F14" s="1">
        <f>'[3]Table_GD.2.8'!F14</f>
        <v>7</v>
      </c>
      <c r="G14" s="1">
        <f>'[3]Table_GD.2.8'!G14</f>
        <v>1</v>
      </c>
      <c r="H14" s="1">
        <f>'[3]Table_GD.2.8'!H14</f>
        <v>127</v>
      </c>
      <c r="I14" s="1">
        <f>'[3]Table_GD.2.8'!I14</f>
        <v>0</v>
      </c>
      <c r="J14" s="1">
        <f>'[3]Table_GD.2.8'!J14</f>
        <v>113</v>
      </c>
      <c r="K14" s="1">
        <f>'[3]Table_GD.2.8'!K14</f>
        <v>0</v>
      </c>
      <c r="L14" s="1">
        <f t="shared" si="0"/>
        <v>277</v>
      </c>
    </row>
    <row r="15" spans="1:12" x14ac:dyDescent="0.25">
      <c r="A15" t="s">
        <v>37</v>
      </c>
      <c r="B15" s="1">
        <f>'[3]Table_GD.2.8'!B15</f>
        <v>0</v>
      </c>
      <c r="C15" s="1">
        <f>'[3]Table_GD.2.8'!C15</f>
        <v>0</v>
      </c>
      <c r="D15" s="1">
        <f>'[3]Table_GD.2.8'!D15</f>
        <v>0</v>
      </c>
      <c r="E15" s="1">
        <f>'[3]Table_GD.2.8'!E15</f>
        <v>0</v>
      </c>
      <c r="F15" s="1">
        <f>'[3]Table_GD.2.8'!F15</f>
        <v>0</v>
      </c>
      <c r="G15" s="1">
        <f>'[3]Table_GD.2.8'!G15</f>
        <v>0</v>
      </c>
      <c r="H15" s="1">
        <f>'[3]Table_GD.2.8'!H15</f>
        <v>27</v>
      </c>
      <c r="I15" s="1">
        <f>'[3]Table_GD.2.8'!I15</f>
        <v>0</v>
      </c>
      <c r="J15" s="1">
        <f>'[3]Table_GD.2.8'!J15</f>
        <v>25</v>
      </c>
      <c r="K15" s="1">
        <f>'[3]Table_GD.2.8'!K15</f>
        <v>2</v>
      </c>
      <c r="L15" s="1">
        <f t="shared" si="0"/>
        <v>54</v>
      </c>
    </row>
    <row r="16" spans="1:12" x14ac:dyDescent="0.25">
      <c r="A16" t="s">
        <v>11</v>
      </c>
      <c r="B16" s="1">
        <f>SUM(B2:B15)</f>
        <v>239</v>
      </c>
      <c r="C16" s="1">
        <f t="shared" ref="C16:L16" si="1">SUM(C2:C15)</f>
        <v>171</v>
      </c>
      <c r="D16" s="1">
        <f t="shared" si="1"/>
        <v>24</v>
      </c>
      <c r="E16" s="1">
        <f t="shared" si="1"/>
        <v>3</v>
      </c>
      <c r="F16" s="1">
        <f t="shared" si="1"/>
        <v>24</v>
      </c>
      <c r="G16" s="1">
        <f t="shared" si="1"/>
        <v>27</v>
      </c>
      <c r="H16" s="1">
        <f t="shared" si="1"/>
        <v>761</v>
      </c>
      <c r="I16" s="1">
        <f t="shared" si="1"/>
        <v>0</v>
      </c>
      <c r="J16" s="1">
        <f t="shared" si="1"/>
        <v>605</v>
      </c>
      <c r="K16" s="1">
        <f t="shared" si="1"/>
        <v>33</v>
      </c>
      <c r="L16" s="1">
        <f t="shared" si="1"/>
        <v>1887</v>
      </c>
    </row>
    <row r="17" spans="1:1" x14ac:dyDescent="0.25">
      <c r="A17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D678A04-CABB-4F62-923C-41E38F3076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F2308F-1A04-474C-AF20-1E101CD84310}">
  <ds:schemaRefs>
    <ds:schemaRef ds:uri="http://purl.org/dc/dcmitype/"/>
    <ds:schemaRef ds:uri="http://schemas.microsoft.com/sharepoint/v3/field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cb25f3da-5814-4c1f-99f2-d637de11ca7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F12A21-C0CE-45C6-8615-BEA12CD02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884AE2-74A9-4A21-B429-1852E7C7389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Table_GD.2.1</vt:lpstr>
      <vt:lpstr>Table_GD.2.2</vt:lpstr>
      <vt:lpstr>Table_GD.2.3</vt:lpstr>
      <vt:lpstr>Table_GD.2.4</vt:lpstr>
      <vt:lpstr>Table_GD.2.5</vt:lpstr>
      <vt:lpstr>Table_GD.2.6</vt:lpstr>
      <vt:lpstr>Table_GD.2.7</vt:lpstr>
      <vt:lpstr>Table_GD.2.8</vt:lpstr>
      <vt:lpstr>Table_GD.2.1</vt:lpstr>
      <vt:lpstr>Table_GD.2.2</vt:lpstr>
      <vt:lpstr>Table_GD.2.3</vt:lpstr>
      <vt:lpstr>Table_GD.2.4</vt:lpstr>
      <vt:lpstr>Table_GD.2.5</vt:lpstr>
      <vt:lpstr>Table_GD.2.6</vt:lpstr>
      <vt:lpstr>Table_GD.2.7</vt:lpstr>
      <vt:lpstr>Table_GD.2.8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2018-08-21T14:07:22Z</dcterms:created>
  <dcterms:modified xsi:type="dcterms:W3CDTF">2026-07-15T18:07:07Z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