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engineerscanada.sharepoint.com/RegAff/Accredit/Accreditation Resources/"/>
    </mc:Choice>
  </mc:AlternateContent>
  <xr:revisionPtr revIDLastSave="30" documentId="8_{91EA987B-643C-42E8-8451-DCA3B48FE40B}" xr6:coauthVersionLast="45" xr6:coauthVersionMax="45" xr10:uidLastSave="{8CEB5F99-61A5-4E0C-8310-430B9C393A1E}"/>
  <bookViews>
    <workbookView xWindow="-120" yWindow="-120" windowWidth="29040" windowHeight="15840" tabRatio="500" firstSheet="1" activeTab="1" xr2:uid="{00000000-000D-0000-FFFF-FFFF00000000}"/>
  </bookViews>
  <sheets>
    <sheet name="How to use this Spreadsheet" sheetId="26" r:id="rId1"/>
    <sheet name="Summary Table" sheetId="1" r:id="rId2"/>
    <sheet name="Program 1" sheetId="11" r:id="rId3"/>
    <sheet name="Program 2" sheetId="27" r:id="rId4"/>
    <sheet name="Program 3" sheetId="28" r:id="rId5"/>
    <sheet name="Program 4" sheetId="29" r:id="rId6"/>
    <sheet name="Program 5" sheetId="30" r:id="rId7"/>
    <sheet name="Program 6" sheetId="31" r:id="rId8"/>
    <sheet name="Program 7" sheetId="32" r:id="rId9"/>
    <sheet name="Program 8" sheetId="33" r:id="rId10"/>
    <sheet name="Program 9" sheetId="34" r:id="rId11"/>
    <sheet name="Program 10" sheetId="35" r:id="rId12"/>
  </sheets>
  <definedNames>
    <definedName name="_Toc314751927" localSheetId="2">'Program 1'!#REF!</definedName>
    <definedName name="_Toc314751927" localSheetId="11">'Program 10'!#REF!</definedName>
    <definedName name="_Toc314751927" localSheetId="3">'Program 2'!#REF!</definedName>
    <definedName name="_Toc314751927" localSheetId="4">'Program 3'!#REF!</definedName>
    <definedName name="_Toc314751927" localSheetId="5">'Program 4'!#REF!</definedName>
    <definedName name="_Toc314751927" localSheetId="6">'Program 5'!#REF!</definedName>
    <definedName name="_Toc314751927" localSheetId="7">'Program 6'!#REF!</definedName>
    <definedName name="_Toc314751927" localSheetId="8">'Program 7'!#REF!</definedName>
    <definedName name="_Toc314751927" localSheetId="9">'Program 8'!#REF!</definedName>
    <definedName name="_Toc314751927" localSheetId="10">'Program 9'!#REF!</definedName>
    <definedName name="_Toc314751928" localSheetId="2">'Program 1'!#REF!</definedName>
    <definedName name="_Toc314751928" localSheetId="11">'Program 10'!#REF!</definedName>
    <definedName name="_Toc314751928" localSheetId="3">'Program 2'!#REF!</definedName>
    <definedName name="_Toc314751928" localSheetId="4">'Program 3'!#REF!</definedName>
    <definedName name="_Toc314751928" localSheetId="5">'Program 4'!#REF!</definedName>
    <definedName name="_Toc314751928" localSheetId="6">'Program 5'!#REF!</definedName>
    <definedName name="_Toc314751928" localSheetId="7">'Program 6'!#REF!</definedName>
    <definedName name="_Toc314751928" localSheetId="8">'Program 7'!#REF!</definedName>
    <definedName name="_Toc314751928" localSheetId="9">'Program 8'!#REF!</definedName>
    <definedName name="_Toc314751928" localSheetId="10">'Program 9'!#REF!</definedName>
    <definedName name="_Toc314751929" localSheetId="2">'Program 1'!#REF!</definedName>
    <definedName name="_Toc314751929" localSheetId="11">'Program 10'!#REF!</definedName>
    <definedName name="_Toc314751929" localSheetId="3">'Program 2'!#REF!</definedName>
    <definedName name="_Toc314751929" localSheetId="4">'Program 3'!#REF!</definedName>
    <definedName name="_Toc314751929" localSheetId="5">'Program 4'!#REF!</definedName>
    <definedName name="_Toc314751929" localSheetId="6">'Program 5'!#REF!</definedName>
    <definedName name="_Toc314751929" localSheetId="7">'Program 6'!#REF!</definedName>
    <definedName name="_Toc314751929" localSheetId="8">'Program 7'!#REF!</definedName>
    <definedName name="_Toc314751929" localSheetId="9">'Program 8'!#REF!</definedName>
    <definedName name="_Toc314751929" localSheetId="10">'Program 9'!#REF!</definedName>
    <definedName name="_Toc314751930" localSheetId="2">'Program 1'!#REF!</definedName>
    <definedName name="_Toc314751930" localSheetId="11">'Program 10'!#REF!</definedName>
    <definedName name="_Toc314751930" localSheetId="3">'Program 2'!#REF!</definedName>
    <definedName name="_Toc314751930" localSheetId="4">'Program 3'!#REF!</definedName>
    <definedName name="_Toc314751930" localSheetId="5">'Program 4'!#REF!</definedName>
    <definedName name="_Toc314751930" localSheetId="6">'Program 5'!#REF!</definedName>
    <definedName name="_Toc314751930" localSheetId="7">'Program 6'!#REF!</definedName>
    <definedName name="_Toc314751930" localSheetId="8">'Program 7'!#REF!</definedName>
    <definedName name="_Toc314751930" localSheetId="9">'Program 8'!#REF!</definedName>
    <definedName name="_Toc314751930" localSheetId="10">'Program 9'!#REF!</definedName>
    <definedName name="_xlnm.Print_Area" localSheetId="2">'Program 1'!$A$1:$D$120</definedName>
    <definedName name="_xlnm.Print_Area" localSheetId="11">'Program 10'!$A$1:$D$119</definedName>
    <definedName name="_xlnm.Print_Area" localSheetId="3">'Program 2'!$A$1:$D$119</definedName>
    <definedName name="_xlnm.Print_Area" localSheetId="4">'Program 3'!$A$1:$D$119</definedName>
    <definedName name="_xlnm.Print_Area" localSheetId="5">'Program 4'!$A$1:$D$119</definedName>
    <definedName name="_xlnm.Print_Area" localSheetId="6">'Program 5'!$A$1:$D$119</definedName>
    <definedName name="_xlnm.Print_Area" localSheetId="7">'Program 6'!$A$1:$D$119</definedName>
    <definedName name="_xlnm.Print_Area" localSheetId="8">'Program 7'!$A$1:$D$119</definedName>
    <definedName name="_xlnm.Print_Area" localSheetId="9">'Program 8'!$A$1:$D$119</definedName>
    <definedName name="_xlnm.Print_Area" localSheetId="10">'Program 9'!$A$1:$D$119</definedName>
    <definedName name="_xlnm.Print_Area" localSheetId="1">'Summary Table'!$A$1:$L$85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A79" i="35" l="1"/>
  <c r="A69" i="35"/>
  <c r="A50" i="35"/>
  <c r="A28" i="35"/>
  <c r="A19" i="35"/>
  <c r="A11" i="35"/>
  <c r="A79" i="34"/>
  <c r="A69" i="34"/>
  <c r="A50" i="34"/>
  <c r="A28" i="34"/>
  <c r="A19" i="34"/>
  <c r="A11" i="34"/>
  <c r="A79" i="33"/>
  <c r="A69" i="33"/>
  <c r="A50" i="33"/>
  <c r="A28" i="33"/>
  <c r="A19" i="33"/>
  <c r="A11" i="33"/>
  <c r="A79" i="32"/>
  <c r="A69" i="32"/>
  <c r="A50" i="32"/>
  <c r="A28" i="32"/>
  <c r="A19" i="32"/>
  <c r="A11" i="32"/>
  <c r="A79" i="31"/>
  <c r="A69" i="31"/>
  <c r="A50" i="31"/>
  <c r="A28" i="31"/>
  <c r="A19" i="31"/>
  <c r="A11" i="31"/>
  <c r="L38" i="1"/>
  <c r="I38" i="1"/>
  <c r="J41" i="1"/>
  <c r="H39" i="1"/>
  <c r="J39" i="1"/>
  <c r="L43" i="1"/>
  <c r="H41" i="1"/>
  <c r="K43" i="1"/>
  <c r="L40" i="1"/>
  <c r="J40" i="1"/>
  <c r="K40" i="1"/>
  <c r="H40" i="1"/>
  <c r="I40" i="1"/>
  <c r="J38" i="1"/>
  <c r="H38" i="1"/>
  <c r="J44" i="1"/>
  <c r="L39" i="1"/>
  <c r="I42" i="1"/>
  <c r="H43" i="1"/>
  <c r="K42" i="1"/>
  <c r="L42" i="1"/>
  <c r="J43" i="1"/>
  <c r="I39" i="1"/>
  <c r="I41" i="1"/>
  <c r="H42" i="1"/>
  <c r="H44" i="1"/>
  <c r="L44" i="1"/>
  <c r="I44" i="1"/>
  <c r="K41" i="1"/>
  <c r="K39" i="1"/>
  <c r="J42" i="1"/>
  <c r="K38" i="1"/>
  <c r="L41" i="1"/>
  <c r="K44" i="1"/>
  <c r="I43" i="1"/>
  <c r="C5" i="1"/>
  <c r="H83" i="1" l="1"/>
  <c r="I83" i="1"/>
  <c r="J83" i="1"/>
  <c r="K83" i="1"/>
  <c r="L83" i="1"/>
  <c r="H72" i="1"/>
  <c r="I72" i="1"/>
  <c r="J72" i="1"/>
  <c r="K72" i="1"/>
  <c r="L72" i="1"/>
  <c r="H53" i="1"/>
  <c r="I53" i="1"/>
  <c r="J53" i="1"/>
  <c r="K53" i="1"/>
  <c r="L53" i="1"/>
  <c r="H31" i="1"/>
  <c r="I31" i="1"/>
  <c r="J31" i="1"/>
  <c r="K31" i="1"/>
  <c r="L31" i="1"/>
  <c r="H22" i="1"/>
  <c r="I22" i="1"/>
  <c r="J22" i="1"/>
  <c r="K22" i="1"/>
  <c r="L22" i="1"/>
  <c r="H14" i="1"/>
  <c r="I14" i="1"/>
  <c r="J14" i="1"/>
  <c r="K14" i="1"/>
  <c r="L14" i="1"/>
  <c r="K23" i="1"/>
  <c r="J62" i="1"/>
  <c r="I57" i="1"/>
  <c r="H15" i="1"/>
  <c r="H26" i="1"/>
  <c r="K60" i="1"/>
  <c r="L61" i="1"/>
  <c r="K62" i="1"/>
  <c r="I75" i="1"/>
  <c r="I74" i="1"/>
  <c r="K24" i="1"/>
  <c r="J65" i="1"/>
  <c r="H58" i="1"/>
  <c r="L66" i="1"/>
  <c r="I26" i="1"/>
  <c r="H6" i="1"/>
  <c r="J58" i="1"/>
  <c r="J74" i="1"/>
  <c r="I37" i="1"/>
  <c r="I5" i="1"/>
  <c r="I6" i="1"/>
  <c r="I58" i="1"/>
  <c r="K57" i="1"/>
  <c r="K58" i="1"/>
  <c r="H32" i="1"/>
  <c r="J63" i="1"/>
  <c r="I67" i="1"/>
  <c r="L6" i="1"/>
  <c r="I76" i="1"/>
  <c r="K34" i="1"/>
  <c r="H54" i="1"/>
  <c r="J34" i="1"/>
  <c r="J76" i="1"/>
  <c r="I66" i="1"/>
  <c r="I46" i="1"/>
  <c r="I17" i="1"/>
  <c r="J57" i="1"/>
  <c r="I65" i="1"/>
  <c r="L75" i="1"/>
  <c r="K45" i="1"/>
  <c r="K55" i="1"/>
  <c r="L74" i="1"/>
  <c r="J6" i="1"/>
  <c r="L36" i="1"/>
  <c r="L67" i="1"/>
  <c r="H74" i="1"/>
  <c r="J54" i="1"/>
  <c r="I62" i="1"/>
  <c r="I32" i="1"/>
  <c r="J59" i="1"/>
  <c r="H67" i="1"/>
  <c r="L76" i="1"/>
  <c r="L62" i="1"/>
  <c r="L77" i="1"/>
  <c r="J61" i="1"/>
  <c r="L34" i="1"/>
  <c r="I61" i="1"/>
  <c r="H62" i="1"/>
  <c r="J9" i="1"/>
  <c r="I25" i="1"/>
  <c r="I8" i="1"/>
  <c r="H48" i="1"/>
  <c r="I77" i="1"/>
  <c r="I7" i="1"/>
  <c r="H23" i="1"/>
  <c r="I16" i="1"/>
  <c r="H56" i="1"/>
  <c r="K59" i="1"/>
  <c r="H34" i="1"/>
  <c r="J35" i="1"/>
  <c r="K15" i="1"/>
  <c r="I63" i="1"/>
  <c r="L32" i="1"/>
  <c r="H65" i="1"/>
  <c r="L8" i="1"/>
  <c r="J15" i="1"/>
  <c r="I15" i="1"/>
  <c r="J33" i="1"/>
  <c r="L45" i="1"/>
  <c r="I64" i="1"/>
  <c r="I78" i="1"/>
  <c r="L7" i="1"/>
  <c r="H46" i="1"/>
  <c r="L26" i="1"/>
  <c r="J16" i="1"/>
  <c r="H25" i="1"/>
  <c r="I60" i="1"/>
  <c r="L9" i="1"/>
  <c r="J75" i="1"/>
  <c r="K65" i="1"/>
  <c r="I59" i="1"/>
  <c r="J46" i="1"/>
  <c r="H55" i="1"/>
  <c r="J24" i="1"/>
  <c r="K25" i="1"/>
  <c r="H66" i="1"/>
  <c r="I73" i="1"/>
  <c r="J47" i="1"/>
  <c r="K33" i="1"/>
  <c r="H5" i="1"/>
  <c r="H33" i="1"/>
  <c r="L48" i="1"/>
  <c r="K76" i="1"/>
  <c r="J7" i="1"/>
  <c r="H73" i="1"/>
  <c r="J5" i="1"/>
  <c r="K7" i="1"/>
  <c r="H60" i="1"/>
  <c r="H17" i="1"/>
  <c r="L47" i="1"/>
  <c r="L54" i="1"/>
  <c r="J60" i="1"/>
  <c r="J55" i="1"/>
  <c r="J66" i="1"/>
  <c r="K47" i="1"/>
  <c r="I84" i="1"/>
  <c r="H8" i="1"/>
  <c r="I55" i="1"/>
  <c r="H16" i="1"/>
  <c r="K67" i="1"/>
  <c r="I48" i="1"/>
  <c r="L56" i="1"/>
  <c r="J64" i="1"/>
  <c r="I34" i="1"/>
  <c r="I36" i="1"/>
  <c r="I45" i="1"/>
  <c r="H47" i="1"/>
  <c r="L37" i="1"/>
  <c r="H59" i="1"/>
  <c r="K66" i="1"/>
  <c r="H24" i="1"/>
  <c r="H63" i="1"/>
  <c r="J23" i="1"/>
  <c r="L64" i="1"/>
  <c r="L57" i="1"/>
  <c r="L5" i="1"/>
  <c r="K26" i="1"/>
  <c r="K61" i="1"/>
  <c r="K16" i="1"/>
  <c r="H9" i="1"/>
  <c r="L58" i="1"/>
  <c r="J17" i="1"/>
  <c r="K46" i="1"/>
  <c r="J56" i="1"/>
  <c r="K36" i="1"/>
  <c r="J67" i="1"/>
  <c r="H61" i="1"/>
  <c r="J48" i="1"/>
  <c r="L15" i="1"/>
  <c r="L25" i="1"/>
  <c r="L35" i="1"/>
  <c r="J37" i="1"/>
  <c r="I9" i="1"/>
  <c r="L84" i="1"/>
  <c r="L17" i="1"/>
  <c r="J26" i="1"/>
  <c r="K77" i="1"/>
  <c r="L78" i="1"/>
  <c r="J32" i="1"/>
  <c r="I56" i="1"/>
  <c r="K73" i="1"/>
  <c r="L65" i="1"/>
  <c r="L63" i="1"/>
  <c r="K37" i="1"/>
  <c r="H45" i="1"/>
  <c r="K17" i="1"/>
  <c r="J36" i="1"/>
  <c r="K6" i="1"/>
  <c r="I33" i="1"/>
  <c r="L73" i="1"/>
  <c r="K64" i="1"/>
  <c r="H64" i="1"/>
  <c r="I24" i="1"/>
  <c r="H57" i="1"/>
  <c r="K48" i="1"/>
  <c r="K84" i="1"/>
  <c r="J25" i="1"/>
  <c r="K74" i="1"/>
  <c r="L60" i="1"/>
  <c r="K35" i="1"/>
  <c r="I54" i="1"/>
  <c r="J45" i="1"/>
  <c r="K32" i="1"/>
  <c r="K8" i="1"/>
  <c r="J78" i="1"/>
  <c r="H78" i="1"/>
  <c r="H76" i="1"/>
  <c r="J84" i="1"/>
  <c r="H84" i="1"/>
  <c r="K56" i="1"/>
  <c r="H36" i="1"/>
  <c r="K63" i="1"/>
  <c r="J8" i="1"/>
  <c r="H7" i="1"/>
  <c r="L16" i="1"/>
  <c r="L59" i="1"/>
  <c r="I23" i="1"/>
  <c r="H77" i="1"/>
  <c r="L55" i="1"/>
  <c r="L24" i="1"/>
  <c r="K54" i="1"/>
  <c r="K9" i="1"/>
  <c r="J77" i="1"/>
  <c r="H37" i="1"/>
  <c r="L33" i="1"/>
  <c r="H75" i="1"/>
  <c r="L23" i="1"/>
  <c r="I35" i="1"/>
  <c r="I47" i="1"/>
  <c r="H35" i="1"/>
  <c r="K5" i="1"/>
  <c r="J73" i="1"/>
  <c r="K75" i="1"/>
  <c r="L46" i="1"/>
  <c r="K78" i="1"/>
  <c r="A79" i="30" l="1"/>
  <c r="A69" i="30"/>
  <c r="A50" i="30"/>
  <c r="A28" i="30"/>
  <c r="A19" i="30"/>
  <c r="A11" i="30"/>
  <c r="A79" i="29"/>
  <c r="A69" i="29"/>
  <c r="A50" i="29"/>
  <c r="A28" i="29"/>
  <c r="A19" i="29"/>
  <c r="A11" i="29"/>
  <c r="A79" i="28"/>
  <c r="A69" i="28"/>
  <c r="A50" i="28"/>
  <c r="A28" i="28"/>
  <c r="A19" i="28"/>
  <c r="A11" i="28"/>
  <c r="G39" i="1"/>
  <c r="E43" i="1"/>
  <c r="E38" i="1"/>
  <c r="G41" i="1"/>
  <c r="G43" i="1"/>
  <c r="F41" i="1"/>
  <c r="F40" i="1"/>
  <c r="E44" i="1"/>
  <c r="G38" i="1"/>
  <c r="G44" i="1"/>
  <c r="F39" i="1"/>
  <c r="E42" i="1"/>
  <c r="E39" i="1"/>
  <c r="F38" i="1"/>
  <c r="E40" i="1"/>
  <c r="F42" i="1"/>
  <c r="E41" i="1"/>
  <c r="F43" i="1"/>
  <c r="G40" i="1"/>
  <c r="F44" i="1"/>
  <c r="G42" i="1"/>
  <c r="A79" i="27" l="1"/>
  <c r="A69" i="27"/>
  <c r="A50" i="27"/>
  <c r="A28" i="27"/>
  <c r="A19" i="27"/>
  <c r="A11" i="27"/>
  <c r="D43" i="1"/>
  <c r="D42" i="1"/>
  <c r="D40" i="1"/>
  <c r="D39" i="1"/>
  <c r="D38" i="1"/>
  <c r="D41" i="1"/>
  <c r="D44" i="1"/>
  <c r="C22" i="1" l="1"/>
  <c r="D83" i="1" l="1"/>
  <c r="E83" i="1"/>
  <c r="F83" i="1"/>
  <c r="G83" i="1"/>
  <c r="C83" i="1"/>
  <c r="D72" i="1"/>
  <c r="E72" i="1"/>
  <c r="F72" i="1"/>
  <c r="G72" i="1"/>
  <c r="C72" i="1"/>
  <c r="D53" i="1"/>
  <c r="E53" i="1"/>
  <c r="F53" i="1"/>
  <c r="G53" i="1"/>
  <c r="C53" i="1"/>
  <c r="D31" i="1"/>
  <c r="E31" i="1"/>
  <c r="F31" i="1"/>
  <c r="G31" i="1"/>
  <c r="C31" i="1"/>
  <c r="D22" i="1"/>
  <c r="E22" i="1"/>
  <c r="F22" i="1"/>
  <c r="G22" i="1"/>
  <c r="D14" i="1"/>
  <c r="E14" i="1"/>
  <c r="F14" i="1"/>
  <c r="G14" i="1"/>
  <c r="C14" i="1"/>
  <c r="A79" i="11" l="1"/>
  <c r="A69" i="11"/>
  <c r="A50" i="11"/>
  <c r="A28" i="11"/>
  <c r="A19" i="11"/>
  <c r="A11" i="11"/>
  <c r="E5" i="1"/>
  <c r="G35" i="1"/>
  <c r="C54" i="1"/>
  <c r="C58" i="1"/>
  <c r="C33" i="1"/>
  <c r="E55" i="1"/>
  <c r="G58" i="1"/>
  <c r="D77" i="1"/>
  <c r="G77" i="1"/>
  <c r="C47" i="1"/>
  <c r="G47" i="1"/>
  <c r="D55" i="1"/>
  <c r="C64" i="1"/>
  <c r="C24" i="1"/>
  <c r="D37" i="1"/>
  <c r="C45" i="1"/>
  <c r="G61" i="1"/>
  <c r="E46" i="1"/>
  <c r="G57" i="1"/>
  <c r="C32" i="1"/>
  <c r="C73" i="1"/>
  <c r="D6" i="1"/>
  <c r="G65" i="1"/>
  <c r="F48" i="1"/>
  <c r="F61" i="1"/>
  <c r="D61" i="1"/>
  <c r="F67" i="1"/>
  <c r="E48" i="1"/>
  <c r="G55" i="1"/>
  <c r="G15" i="1"/>
  <c r="E15" i="1"/>
  <c r="F84" i="1"/>
  <c r="G67" i="1"/>
  <c r="D23" i="1"/>
  <c r="E76" i="1"/>
  <c r="D84" i="1"/>
  <c r="D57" i="1"/>
  <c r="G17" i="1"/>
  <c r="D67" i="1"/>
  <c r="F17" i="1"/>
  <c r="D24" i="1"/>
  <c r="E45" i="1"/>
  <c r="C74" i="1"/>
  <c r="C57" i="1"/>
  <c r="E16" i="1"/>
  <c r="C41" i="1"/>
  <c r="F46" i="1"/>
  <c r="E37" i="1"/>
  <c r="D47" i="1"/>
  <c r="D8" i="1"/>
  <c r="G66" i="1"/>
  <c r="C62" i="1"/>
  <c r="D17" i="1"/>
  <c r="F24" i="1"/>
  <c r="G26" i="1"/>
  <c r="E26" i="1"/>
  <c r="D56" i="1"/>
  <c r="C63" i="1"/>
  <c r="D78" i="1"/>
  <c r="F9" i="1"/>
  <c r="F5" i="1"/>
  <c r="C65" i="1"/>
  <c r="F55" i="1"/>
  <c r="E74" i="1"/>
  <c r="D75" i="1"/>
  <c r="C37" i="1"/>
  <c r="C43" i="1"/>
  <c r="D46" i="1"/>
  <c r="F59" i="1"/>
  <c r="E58" i="1"/>
  <c r="G25" i="1"/>
  <c r="E78" i="1"/>
  <c r="E9" i="1"/>
  <c r="E24" i="1"/>
  <c r="F35" i="1"/>
  <c r="C35" i="1"/>
  <c r="C34" i="1"/>
  <c r="D76" i="1"/>
  <c r="D34" i="1"/>
  <c r="C7" i="1"/>
  <c r="D32" i="1"/>
  <c r="C44" i="1"/>
  <c r="F7" i="1"/>
  <c r="C25" i="1"/>
  <c r="E84" i="1"/>
  <c r="E6" i="1"/>
  <c r="C26" i="1"/>
  <c r="G60" i="1"/>
  <c r="E75" i="1"/>
  <c r="D59" i="1"/>
  <c r="E25" i="1"/>
  <c r="E35" i="1"/>
  <c r="E56" i="1"/>
  <c r="C42" i="1"/>
  <c r="G75" i="1"/>
  <c r="E8" i="1"/>
  <c r="G59" i="1"/>
  <c r="F23" i="1"/>
  <c r="G5" i="1"/>
  <c r="D60" i="1"/>
  <c r="F56" i="1"/>
  <c r="D36" i="1"/>
  <c r="E60" i="1"/>
  <c r="D45" i="1"/>
  <c r="C16" i="1"/>
  <c r="F33" i="1"/>
  <c r="C75" i="1"/>
  <c r="G76" i="1"/>
  <c r="C56" i="1"/>
  <c r="G23" i="1"/>
  <c r="G24" i="1"/>
  <c r="G37" i="1"/>
  <c r="G45" i="1"/>
  <c r="G74" i="1"/>
  <c r="D15" i="1"/>
  <c r="F74" i="1"/>
  <c r="E17" i="1"/>
  <c r="D25" i="1"/>
  <c r="D33" i="1"/>
  <c r="G46" i="1"/>
  <c r="G54" i="1"/>
  <c r="D54" i="1"/>
  <c r="E66" i="1"/>
  <c r="E7" i="1"/>
  <c r="E77" i="1"/>
  <c r="G36" i="1"/>
  <c r="F77" i="1"/>
  <c r="D9" i="1"/>
  <c r="F54" i="1"/>
  <c r="F65" i="1"/>
  <c r="C60" i="1"/>
  <c r="F75" i="1"/>
  <c r="G33" i="1"/>
  <c r="C77" i="1"/>
  <c r="G32" i="1"/>
  <c r="G34" i="1"/>
  <c r="C76" i="1"/>
  <c r="F16" i="1"/>
  <c r="F45" i="1"/>
  <c r="E23" i="1"/>
  <c r="G84" i="1"/>
  <c r="C8" i="1"/>
  <c r="E57" i="1"/>
  <c r="D5" i="1"/>
  <c r="G6" i="1"/>
  <c r="E47" i="1"/>
  <c r="C55" i="1"/>
  <c r="C9" i="1"/>
  <c r="F26" i="1"/>
  <c r="C78" i="1"/>
  <c r="G62" i="1"/>
  <c r="F57" i="1"/>
  <c r="D48" i="1"/>
  <c r="D62" i="1"/>
  <c r="C61" i="1"/>
  <c r="F6" i="1"/>
  <c r="E36" i="1"/>
  <c r="C59" i="1"/>
  <c r="C15" i="1"/>
  <c r="C23" i="1"/>
  <c r="G8" i="1"/>
  <c r="G9" i="1"/>
  <c r="E62" i="1"/>
  <c r="E63" i="1"/>
  <c r="F78" i="1"/>
  <c r="C36" i="1"/>
  <c r="D63" i="1"/>
  <c r="G16" i="1"/>
  <c r="D73" i="1"/>
  <c r="F66" i="1"/>
  <c r="C6" i="1"/>
  <c r="F76" i="1"/>
  <c r="C17" i="1"/>
  <c r="F58" i="1"/>
  <c r="D35" i="1"/>
  <c r="G64" i="1"/>
  <c r="C67" i="1"/>
  <c r="F8" i="1"/>
  <c r="C38" i="1"/>
  <c r="E73" i="1"/>
  <c r="F32" i="1"/>
  <c r="C39" i="1"/>
  <c r="F47" i="1"/>
  <c r="G63" i="1"/>
  <c r="F34" i="1"/>
  <c r="D65" i="1"/>
  <c r="E32" i="1"/>
  <c r="F37" i="1"/>
  <c r="E59" i="1"/>
  <c r="G7" i="1"/>
  <c r="C66" i="1"/>
  <c r="G48" i="1"/>
  <c r="D26" i="1"/>
  <c r="E65" i="1"/>
  <c r="D74" i="1"/>
  <c r="G56" i="1"/>
  <c r="F63" i="1"/>
  <c r="E34" i="1"/>
  <c r="F25" i="1"/>
  <c r="E64" i="1"/>
  <c r="E67" i="1"/>
  <c r="E54" i="1"/>
  <c r="F15" i="1"/>
  <c r="G73" i="1"/>
  <c r="C46" i="1"/>
  <c r="F62" i="1"/>
  <c r="F36" i="1"/>
  <c r="D16" i="1"/>
  <c r="C40" i="1"/>
  <c r="F64" i="1"/>
  <c r="E33" i="1"/>
  <c r="G78" i="1"/>
  <c r="D58" i="1"/>
  <c r="D64" i="1"/>
  <c r="F60" i="1"/>
  <c r="D7" i="1"/>
  <c r="C48" i="1"/>
  <c r="C84" i="1"/>
  <c r="E61" i="1"/>
  <c r="D66" i="1"/>
  <c r="F73" i="1"/>
</calcChain>
</file>

<file path=xl/sharedStrings.xml><?xml version="1.0" encoding="utf-8"?>
<sst xmlns="http://schemas.openxmlformats.org/spreadsheetml/2006/main" count="1492" uniqueCount="194">
  <si>
    <t>3.1 Graduate Attributes</t>
  </si>
  <si>
    <t>Accreditation Board review headings</t>
  </si>
  <si>
    <t>ISSUES</t>
  </si>
  <si>
    <t>3.1.1</t>
  </si>
  <si>
    <t>Organization and engagement</t>
  </si>
  <si>
    <t>3.1.2</t>
  </si>
  <si>
    <t xml:space="preserve">Curriculum maps </t>
  </si>
  <si>
    <t>3.1.3</t>
  </si>
  <si>
    <t>Indicators</t>
  </si>
  <si>
    <t>3.1.4</t>
  </si>
  <si>
    <t>Assessment tools</t>
  </si>
  <si>
    <t>3.1.5</t>
  </si>
  <si>
    <t>Assessment results</t>
  </si>
  <si>
    <t xml:space="preserve">3.2 Continual Assessment </t>
  </si>
  <si>
    <t>3.2.1</t>
  </si>
  <si>
    <t>Improvement process</t>
  </si>
  <si>
    <t>3.2.2</t>
  </si>
  <si>
    <t>Stakeholder engagement</t>
  </si>
  <si>
    <t>3.2.3</t>
  </si>
  <si>
    <t>Improvement actions</t>
  </si>
  <si>
    <t>3.3 Students</t>
  </si>
  <si>
    <t>Accreditation Board criteria</t>
  </si>
  <si>
    <t>3.3.1</t>
  </si>
  <si>
    <t>Admission</t>
  </si>
  <si>
    <t>3.3.2</t>
  </si>
  <si>
    <t>Promotion and graduation</t>
  </si>
  <si>
    <t>3.3.3</t>
  </si>
  <si>
    <t>Counselling and guidance</t>
  </si>
  <si>
    <t>3.3.4</t>
  </si>
  <si>
    <t>Degree auditing</t>
  </si>
  <si>
    <t>3.4 Curriculum Content and Quality</t>
  </si>
  <si>
    <t>3.4.1</t>
  </si>
  <si>
    <t>Approach/methodology for quantifying content</t>
  </si>
  <si>
    <t>3.4.2</t>
  </si>
  <si>
    <t>3.4.3</t>
  </si>
  <si>
    <t>Mathematics and natural sciences: min. 420 AU</t>
  </si>
  <si>
    <t>3.4.3.1</t>
  </si>
  <si>
    <t>3.4.3.2</t>
  </si>
  <si>
    <t>3.4.4</t>
  </si>
  <si>
    <t>Engineering science and engineering design: min. 900 AU</t>
  </si>
  <si>
    <t>3.4.4.1</t>
  </si>
  <si>
    <t>3.4.4.2</t>
  </si>
  <si>
    <t>3.4.4.3</t>
  </si>
  <si>
    <t>3.4.4.4</t>
  </si>
  <si>
    <t>3.4.4.5</t>
  </si>
  <si>
    <t>3.4.5</t>
  </si>
  <si>
    <t>3.4.6</t>
  </si>
  <si>
    <t>3.4.7</t>
  </si>
  <si>
    <t>3.4.8</t>
  </si>
  <si>
    <t>3.5 Program Environment</t>
  </si>
  <si>
    <t>3.5.1</t>
  </si>
  <si>
    <t>Quality of the educational experience</t>
  </si>
  <si>
    <t>3.5.1.1</t>
  </si>
  <si>
    <t>3.5.1.2</t>
  </si>
  <si>
    <t>3.5.2</t>
  </si>
  <si>
    <t>Faculty</t>
  </si>
  <si>
    <t>3.5.2.1</t>
  </si>
  <si>
    <t>3.5.2.2</t>
  </si>
  <si>
    <t>3.5.2.3</t>
  </si>
  <si>
    <t>3.5.2.4</t>
  </si>
  <si>
    <t>3.5.3</t>
  </si>
  <si>
    <t>Leadership (dean, program head or equivalents) licensure</t>
  </si>
  <si>
    <t>3.5.4</t>
  </si>
  <si>
    <t>3.5.5</t>
  </si>
  <si>
    <t>Professional status of faculty members</t>
  </si>
  <si>
    <t>3.5.6</t>
  </si>
  <si>
    <t>3.5.7</t>
  </si>
  <si>
    <t>3.5.8</t>
  </si>
  <si>
    <t>3.6 Additional criteria</t>
  </si>
  <si>
    <t>3.6.1</t>
  </si>
  <si>
    <t>3.6.2</t>
  </si>
  <si>
    <t>3.6.3</t>
  </si>
  <si>
    <t>3.6.4</t>
  </si>
  <si>
    <t>3.6.5</t>
  </si>
  <si>
    <t>3.6.6</t>
  </si>
  <si>
    <t>Criterion 3.1 Graduate Attributes</t>
  </si>
  <si>
    <t>Program Visitor's Observations</t>
  </si>
  <si>
    <t xml:space="preserve">Criterion 3.2 Continual Assessment </t>
  </si>
  <si>
    <t>Criterion 3.3 Students</t>
  </si>
  <si>
    <t>Criterion 3.4 Curriculum Content and Quality</t>
  </si>
  <si>
    <t>Criterion 3.5 Program Environment</t>
  </si>
  <si>
    <t>Criterion 3.6 Additional criteria</t>
  </si>
  <si>
    <t>Criterion 4.1 Accreditation policies and procedures</t>
  </si>
  <si>
    <t xml:space="preserve">  </t>
  </si>
  <si>
    <t>Resolution of previous issues</t>
  </si>
  <si>
    <t>Comments on Self Approval and Objectives</t>
  </si>
  <si>
    <t>Comments on Future Plans</t>
  </si>
  <si>
    <t>Strengths</t>
  </si>
  <si>
    <t>Information about effective/efficient practices noted by the team</t>
  </si>
  <si>
    <t>GA/CI Suggestions for Improvement</t>
  </si>
  <si>
    <t xml:space="preserve">Consideration should be given to assessing GA#10 in multiple terms.
It is suggested that steps be taken to ensure that CIS information clearly demonstrates the linkage between course learning outcomes and the GAs selected. </t>
  </si>
  <si>
    <t>Mathematics: min. 195 AU</t>
  </si>
  <si>
    <t>Natural sciences: min. 195 AU</t>
  </si>
  <si>
    <t>Engineering science: min. 225 AU</t>
  </si>
  <si>
    <t>Other engineering disciplines</t>
  </si>
  <si>
    <t>Engineering design: min. 225 AU</t>
  </si>
  <si>
    <t>Significant design experience</t>
  </si>
  <si>
    <t>Modern engineering tools</t>
  </si>
  <si>
    <t>Complementary studies: min. 225 AU</t>
  </si>
  <si>
    <t>Laboratory (and field) experience</t>
  </si>
  <si>
    <t>Evaluation of curriculum content (transcript analysis)</t>
  </si>
  <si>
    <t>Quality, morale and commitment</t>
  </si>
  <si>
    <t>Quality, suitability and accessibility</t>
  </si>
  <si>
    <t>Scope of faculty expertise</t>
  </si>
  <si>
    <t>Sufficient full-time faculty</t>
  </si>
  <si>
    <t>Balance of duties</t>
  </si>
  <si>
    <t>Program dependence</t>
  </si>
  <si>
    <t>Experience and competence of faculty members</t>
  </si>
  <si>
    <t>Financial resources</t>
  </si>
  <si>
    <t>Curriculum committee</t>
  </si>
  <si>
    <t>Authority and responsibility for the engineering program</t>
  </si>
  <si>
    <t>“Weakest Link” option</t>
  </si>
  <si>
    <t>“Engineering” in title</t>
  </si>
  <si>
    <t>Descriptive title</t>
  </si>
  <si>
    <t>Composite titles</t>
  </si>
  <si>
    <t>Distinct options</t>
  </si>
  <si>
    <t>Appropriate title</t>
  </si>
  <si>
    <t>4. Accreditation policies and procedures</t>
  </si>
  <si>
    <t>New program graduates</t>
  </si>
  <si>
    <r>
      <rPr>
        <b/>
        <sz val="11"/>
        <color theme="1"/>
        <rFont val="Calibri"/>
        <family val="2"/>
        <scheme val="minor"/>
      </rPr>
      <t>Organization and engagement</t>
    </r>
    <r>
      <rPr>
        <sz val="11"/>
        <color theme="1"/>
        <rFont val="Calibri"/>
        <family val="2"/>
        <scheme val="minor"/>
      </rPr>
      <t xml:space="preserve">
Demonstration that an organizational structure is in place assures the sustainable development and measurement of graduate attributes.  Demonstrated engagement in the process by faculty members and engineering leadership assures by-in from participants.</t>
    </r>
  </si>
  <si>
    <r>
      <rPr>
        <b/>
        <sz val="11"/>
        <color theme="1"/>
        <rFont val="Calibri"/>
        <family val="2"/>
        <scheme val="minor"/>
      </rPr>
      <t xml:space="preserve">Curriculum maps </t>
    </r>
    <r>
      <rPr>
        <sz val="11"/>
        <color theme="1"/>
        <rFont val="Calibri"/>
        <family val="2"/>
        <scheme val="minor"/>
      </rPr>
      <t xml:space="preserve">
Documented curriculum maps show the relationship between learning activities for each of the attributes and the semesters in which these take place.  Those activities where assessments are undertaken must be indicated.</t>
    </r>
  </si>
  <si>
    <r>
      <rPr>
        <b/>
        <sz val="11"/>
        <color theme="1"/>
        <rFont val="Calibri"/>
        <family val="2"/>
        <scheme val="minor"/>
      </rPr>
      <t>Indicators</t>
    </r>
    <r>
      <rPr>
        <sz val="11"/>
        <color theme="1"/>
        <rFont val="Calibri"/>
        <family val="2"/>
        <scheme val="minor"/>
      </rPr>
      <t xml:space="preserve">
For each attribute, a set of measureable, documented indicators must describe what students must achieve in order to be considered competent in the corresponding attribute.</t>
    </r>
  </si>
  <si>
    <r>
      <rPr>
        <b/>
        <sz val="11"/>
        <color theme="1"/>
        <rFont val="Calibri"/>
        <family val="2"/>
        <scheme val="minor"/>
      </rPr>
      <t>Assessment tools</t>
    </r>
    <r>
      <rPr>
        <sz val="11"/>
        <color theme="1"/>
        <rFont val="Calibri"/>
        <family val="2"/>
        <scheme val="minor"/>
      </rPr>
      <t xml:space="preserve">
Documented assessment tools should be appropriate to the attribute and used as the basis for obtaining data on student learning with respect to all twelve attributes over a cycle of six years or less.</t>
    </r>
  </si>
  <si>
    <r>
      <rPr>
        <b/>
        <sz val="11"/>
        <color theme="1"/>
        <rFont val="Calibri"/>
        <family val="2"/>
        <scheme val="minor"/>
      </rPr>
      <t>Improvement process</t>
    </r>
    <r>
      <rPr>
        <sz val="11"/>
        <color theme="1"/>
        <rFont val="Calibri"/>
        <family val="2"/>
        <scheme val="minor"/>
      </rPr>
      <t xml:space="preserve"> 
Engineering programs are expected to continually improve.  A processes must in place that demonstrate that program outcomes are being assessed in the context of the graduate attributes, and that the results are applied to the further development of the program.</t>
    </r>
  </si>
  <si>
    <r>
      <rPr>
        <b/>
        <sz val="11"/>
        <color theme="1"/>
        <rFont val="Calibri"/>
        <family val="2"/>
        <scheme val="minor"/>
      </rPr>
      <t>Stakeholder  engagement</t>
    </r>
    <r>
      <rPr>
        <sz val="11"/>
        <color theme="1"/>
        <rFont val="Calibri"/>
        <family val="2"/>
        <scheme val="minor"/>
      </rPr>
      <t xml:space="preserve">
Engagement of stakeholders both internal and external to the program must be demonstrated in the continual improvement process.</t>
    </r>
  </si>
  <si>
    <r>
      <rPr>
        <b/>
        <sz val="11"/>
        <color theme="1"/>
        <rFont val="Calibri"/>
        <family val="2"/>
        <scheme val="minor"/>
      </rPr>
      <t>Improvement actions</t>
    </r>
    <r>
      <rPr>
        <sz val="11"/>
        <color theme="1"/>
        <rFont val="Calibri"/>
        <family val="2"/>
        <scheme val="minor"/>
      </rPr>
      <t xml:space="preserve">
Consideration of specific actions corresponding to identifiable improvements in the program and/or its assessment process must be demonstrated through the continual improval process.  This criteria does not apply to new programs.
</t>
    </r>
  </si>
  <si>
    <r>
      <rPr>
        <b/>
        <sz val="11"/>
        <color theme="1"/>
        <rFont val="Calibri"/>
        <family val="2"/>
        <scheme val="minor"/>
      </rPr>
      <t>Admission</t>
    </r>
    <r>
      <rPr>
        <sz val="11"/>
        <color theme="1"/>
        <rFont val="Calibri"/>
        <family val="2"/>
        <scheme val="minor"/>
      </rPr>
      <t xml:space="preserve">
Documented processes and policies for admission of students must be in place and followed. Admission involving advanced standing, prior studies, transfer credits and/or exchange studies must be in compliance with the associated Accreditation Board regulations.</t>
    </r>
  </si>
  <si>
    <r>
      <rPr>
        <b/>
        <sz val="11"/>
        <color theme="1"/>
        <rFont val="Calibri"/>
        <family val="2"/>
        <scheme val="minor"/>
      </rPr>
      <t>Promotion and graduation</t>
    </r>
    <r>
      <rPr>
        <sz val="11"/>
        <color theme="1"/>
        <rFont val="Calibri"/>
        <family val="2"/>
        <scheme val="minor"/>
      </rPr>
      <t xml:space="preserve">
Documented processes and policies for promotion and graduation of students must be in place and followed. The institution must verify that all students have met all its regulations for graduation in the program identified on the transcript, and that the curriculum followed is consistent with that of the accredited program. The program name must be appropriate for all students graduating from the program.</t>
    </r>
  </si>
  <si>
    <r>
      <rPr>
        <b/>
        <sz val="11"/>
        <color theme="1"/>
        <rFont val="Calibri"/>
        <family val="2"/>
        <scheme val="minor"/>
      </rPr>
      <t>Counselling and guidance</t>
    </r>
    <r>
      <rPr>
        <sz val="11"/>
        <color theme="1"/>
        <rFont val="Calibri"/>
        <family val="2"/>
        <scheme val="minor"/>
      </rPr>
      <t xml:space="preserve">
Processes and sufficient resources for the advising of students must be in place.</t>
    </r>
  </si>
  <si>
    <r>
      <rPr>
        <b/>
        <sz val="11"/>
        <color theme="1"/>
        <rFont val="Calibri"/>
        <family val="2"/>
        <scheme val="minor"/>
      </rPr>
      <t>Degree auditing</t>
    </r>
    <r>
      <rPr>
        <sz val="11"/>
        <color theme="1"/>
        <rFont val="Calibri"/>
        <family val="2"/>
        <scheme val="minor"/>
      </rPr>
      <t xml:space="preserve">
A requirement for accreditation is that the institution has verified using methodo-logies accepted by the Accreditation Board, that all its student-related policies, procedures, and regulations apply to, and are met by, all students.</t>
    </r>
  </si>
  <si>
    <r>
      <rPr>
        <b/>
        <sz val="11"/>
        <color theme="1"/>
        <rFont val="Calibri"/>
        <family val="2"/>
        <scheme val="minor"/>
      </rPr>
      <t>Approach/methodology for quantifying content</t>
    </r>
    <r>
      <rPr>
        <sz val="11"/>
        <color theme="1"/>
        <rFont val="Calibri"/>
        <family val="2"/>
        <scheme val="minor"/>
      </rPr>
      <t xml:space="preserve">
In assessing the time assigned to determine the AU of various components of the curriculum, the actual instruction time exclusive of final examinations should be used. For an activity for which contact hours do not properly describe the extent of the work involved, such as significant design or research projects, curriculum delivered through the use of problem-based learning, or similar work officially recognized by the institution as a degree requirement, an equivalent measure in Accreditation Units, consistent with the above definition, should be used by the institution.
</t>
    </r>
  </si>
  <si>
    <r>
      <rPr>
        <b/>
        <sz val="11"/>
        <color theme="1"/>
        <rFont val="Calibri"/>
        <family val="2"/>
        <scheme val="minor"/>
      </rPr>
      <t>Mathematics and natural sciences: min. 420 AU</t>
    </r>
    <r>
      <rPr>
        <sz val="11"/>
        <color theme="1"/>
        <rFont val="Calibri"/>
        <family val="2"/>
        <scheme val="minor"/>
      </rPr>
      <t xml:space="preserve">
A minimum of 420 AU of a combination of Mathematics and Natural Sciences are required. Within this combination, each of mathematics and natural sciences must not be less than 195 AU.</t>
    </r>
  </si>
  <si>
    <r>
      <rPr>
        <b/>
        <sz val="11"/>
        <color theme="1"/>
        <rFont val="Calibri"/>
        <family val="2"/>
        <scheme val="minor"/>
      </rPr>
      <t>Mathematics: min. 195 AU</t>
    </r>
    <r>
      <rPr>
        <sz val="11"/>
        <color theme="1"/>
        <rFont val="Calibri"/>
        <family val="2"/>
        <scheme val="minor"/>
      </rPr>
      <t xml:space="preserve">
Mathematics  has a minimum of 195 AUs and a level appropriate to the program.</t>
    </r>
  </si>
  <si>
    <r>
      <rPr>
        <b/>
        <sz val="11"/>
        <color theme="1"/>
        <rFont val="Calibri"/>
        <family val="2"/>
        <scheme val="minor"/>
      </rPr>
      <t>Natural sciences: min. 195 AU</t>
    </r>
    <r>
      <rPr>
        <sz val="11"/>
        <color theme="1"/>
        <rFont val="Calibri"/>
        <family val="2"/>
        <scheme val="minor"/>
      </rPr>
      <t xml:space="preserve">
A minimum of 195 AUs in Natural Sciences is required. The natural sciences component of the curriculum must include elements of physics and chemistry; elements of life sciences and earth sciences may also be used to satisfy this category. These subjects are intended to impart an understanding of natural phenomena and relationships through the use of analytical and/or experimental techniques. </t>
    </r>
  </si>
  <si>
    <r>
      <rPr>
        <b/>
        <sz val="11"/>
        <color theme="1"/>
        <rFont val="Calibri"/>
        <family val="2"/>
        <scheme val="minor"/>
      </rPr>
      <t>Engineering science: min. 225 AU</t>
    </r>
    <r>
      <rPr>
        <sz val="11"/>
        <color theme="1"/>
        <rFont val="Calibri"/>
        <family val="2"/>
        <scheme val="minor"/>
      </rPr>
      <t xml:space="preserve">
Application of mathematics and natural science to practical problems. Engineering science must require the application of modern engineering tools.</t>
    </r>
  </si>
  <si>
    <r>
      <rPr>
        <b/>
        <sz val="11"/>
        <color theme="1"/>
        <rFont val="Calibri"/>
        <family val="2"/>
        <scheme val="minor"/>
      </rPr>
      <t>Other engineering disciplines</t>
    </r>
    <r>
      <rPr>
        <sz val="11"/>
        <color theme="1"/>
        <rFont val="Calibri"/>
        <family val="2"/>
        <scheme val="minor"/>
      </rPr>
      <t xml:space="preserve">
In addition to program-specific engineering science the curriculum must include engineering science content that imparts an appreciation of other engineering disciplines.</t>
    </r>
  </si>
  <si>
    <r>
      <rPr>
        <b/>
        <sz val="11"/>
        <color theme="1"/>
        <rFont val="Calibri"/>
        <family val="2"/>
        <scheme val="minor"/>
      </rPr>
      <t>Engineering design: min. 225 AU</t>
    </r>
    <r>
      <rPr>
        <sz val="11"/>
        <color theme="1"/>
        <rFont val="Calibri"/>
        <family val="2"/>
        <scheme val="minor"/>
      </rPr>
      <t xml:space="preserve">
A minimum of 225 AU in Engineering Design are required.
Engineering design integrates mathematics, natural sciences, engineering sciences and complementary studies in order to develop elements, systems and processes to meet specific needs in a creative, iterative and open-ended process, subject to constraints which may be governed by standards or legislation to varying degrees depending upon the discipline. These constraints may also relate to economic, health, safety, environmental, societal or other interdisciplinary factors.</t>
    </r>
  </si>
  <si>
    <r>
      <rPr>
        <b/>
        <sz val="11"/>
        <color theme="1"/>
        <rFont val="Calibri"/>
        <family val="2"/>
        <scheme val="minor"/>
      </rPr>
      <t>Modern engineering tools</t>
    </r>
    <r>
      <rPr>
        <sz val="11"/>
        <color theme="1"/>
        <rFont val="Calibri"/>
        <family val="2"/>
        <scheme val="minor"/>
      </rPr>
      <t xml:space="preserve">
Appropriate content requiring the application of modern engineering tools must be included in the engineering sciences and engineering design components of the curriculum.</t>
    </r>
  </si>
  <si>
    <r>
      <rPr>
        <b/>
        <sz val="11"/>
        <color theme="1"/>
        <rFont val="Calibri"/>
        <family val="2"/>
        <scheme val="minor"/>
      </rPr>
      <t>Laboratory and/or field experience</t>
    </r>
    <r>
      <rPr>
        <sz val="11"/>
        <color theme="1"/>
        <rFont val="Calibri"/>
        <family val="2"/>
        <scheme val="minor"/>
      </rPr>
      <t xml:space="preserve">
Appropriate laboratory and/or field experience must be an integral component of the engineering curriculum. Instruction in safety procedures must be included in preparation for students’ laboratory and field experience.</t>
    </r>
  </si>
  <si>
    <r>
      <rPr>
        <b/>
        <sz val="11"/>
        <color theme="1"/>
        <rFont val="Calibri"/>
        <family val="2"/>
        <scheme val="minor"/>
      </rPr>
      <t>Evaluation of curriculum content</t>
    </r>
    <r>
      <rPr>
        <sz val="11"/>
        <color theme="1"/>
        <rFont val="Calibri"/>
        <family val="2"/>
        <scheme val="minor"/>
      </rPr>
      <t xml:space="preserve"> (transcript analysis)
The requirements for curriculum content must be satisfied by all students, including those claiming advanced standing, credit for prior post-secondary-level studies, transfer credits, and/or credit for exchange studies.
Prior education 
For programs at some institutions, some of the mathematics, natural sciences and complementary studies components of the curriculum may have been covered in prior university level (or post-secondary) education and this circumstance must be considered in the institution’s admission policy.</t>
    </r>
  </si>
  <si>
    <r>
      <rPr>
        <b/>
        <sz val="11"/>
        <color theme="1"/>
        <rFont val="Calibri"/>
        <family val="2"/>
        <scheme val="minor"/>
      </rPr>
      <t>Significant design experience</t>
    </r>
    <r>
      <rPr>
        <sz val="11"/>
        <color theme="1"/>
        <rFont val="Calibri"/>
        <family val="2"/>
        <scheme val="minor"/>
      </rPr>
      <t xml:space="preserve">
The engineering curriculum must culminate in  a significant design experience conducted under the professional responsibility of faculty licensed to practise engineering in Canada, preferably in
the jurisdiction in which the institution is located. The significant design experience is based on the knowledge and skills acquired in earlier work and it preferably gives students an involvement in team work and project management.</t>
    </r>
  </si>
  <si>
    <r>
      <rPr>
        <b/>
        <sz val="11"/>
        <color theme="1"/>
        <rFont val="Calibri"/>
        <family val="2"/>
        <scheme val="minor"/>
      </rPr>
      <t>Complementary studies: min. 225 AU</t>
    </r>
    <r>
      <rPr>
        <sz val="11"/>
        <color theme="1"/>
        <rFont val="Calibri"/>
        <family val="2"/>
        <scheme val="minor"/>
      </rPr>
      <t xml:space="preserve">
A minimum of 225 AU of Complementary Studies in humanities, social sciences, arts, management, engineering economics and communications is required to complement the technical content of the curriculum.
While considerable latitude is provided in the choice of suitable content for the complementary studies component of the curriculum, some areas of study are essential in the education of an engineer. Accordingly, the curriculum must include studies in the following: engineering economics, impact of technology on society, humanities and social sciences, technical communications, health and safety, professional ethics, equity and law, sustainable development and environmental stewardship.</t>
    </r>
  </si>
  <si>
    <r>
      <rPr>
        <b/>
        <sz val="11"/>
        <color theme="1"/>
        <rFont val="Calibri"/>
        <family val="2"/>
        <scheme val="minor"/>
      </rPr>
      <t>Quality of the educational experience</t>
    </r>
    <r>
      <rPr>
        <sz val="11"/>
        <color theme="1"/>
        <rFont val="Calibri"/>
        <family val="2"/>
        <scheme val="minor"/>
      </rPr>
      <t xml:space="preserve">
Major importance is attached to the quality of the educational experience.</t>
    </r>
  </si>
  <si>
    <r>
      <rPr>
        <b/>
        <sz val="11"/>
        <color theme="1"/>
        <rFont val="Calibri"/>
        <family val="2"/>
        <scheme val="minor"/>
      </rPr>
      <t>Quality, morale and commitment</t>
    </r>
    <r>
      <rPr>
        <sz val="11"/>
        <color theme="1"/>
        <rFont val="Calibri"/>
        <family val="2"/>
        <scheme val="minor"/>
      </rPr>
      <t xml:space="preserve">
Students, faculty, support staff, and administration.</t>
    </r>
  </si>
  <si>
    <r>
      <rPr>
        <b/>
        <sz val="11"/>
        <color theme="1"/>
        <rFont val="Calibri"/>
        <family val="2"/>
        <scheme val="minor"/>
      </rPr>
      <t>Quality, suitability and accessibility</t>
    </r>
    <r>
      <rPr>
        <sz val="11"/>
        <color theme="1"/>
        <rFont val="Calibri"/>
        <family val="2"/>
        <scheme val="minor"/>
      </rPr>
      <t xml:space="preserve">
Laboratories, library. computer facilities, non-academic advising, and other support services.</t>
    </r>
  </si>
  <si>
    <r>
      <rPr>
        <b/>
        <sz val="11"/>
        <color theme="1"/>
        <rFont val="Calibri"/>
        <family val="2"/>
        <scheme val="minor"/>
      </rPr>
      <t>Faculty</t>
    </r>
    <r>
      <rPr>
        <sz val="11"/>
        <color theme="1"/>
        <rFont val="Calibri"/>
        <family val="2"/>
        <scheme val="minor"/>
      </rPr>
      <t xml:space="preserve">
The character of the educational experience is influenced strongly by the competence, expertise, and outlook of the faculty.</t>
    </r>
  </si>
  <si>
    <r>
      <rPr>
        <b/>
        <sz val="11"/>
        <color theme="1"/>
        <rFont val="Calibri"/>
        <family val="2"/>
        <scheme val="minor"/>
      </rPr>
      <t>Scope of faculty expertise</t>
    </r>
    <r>
      <rPr>
        <sz val="11"/>
        <color theme="1"/>
        <rFont val="Calibri"/>
        <family val="2"/>
        <scheme val="minor"/>
      </rPr>
      <t xml:space="preserve">
Sufficient faculty are needed to cover, by experience and interest, all of the areas of the curriculum.</t>
    </r>
  </si>
  <si>
    <r>
      <rPr>
        <b/>
        <sz val="11"/>
        <color theme="1"/>
        <rFont val="Calibri"/>
        <family val="2"/>
        <scheme val="minor"/>
      </rPr>
      <t>Sufficient full-time faculty</t>
    </r>
    <r>
      <rPr>
        <sz val="11"/>
        <color theme="1"/>
        <rFont val="Calibri"/>
        <family val="2"/>
        <scheme val="minor"/>
      </rPr>
      <t xml:space="preserve">
Even though the faculty involved in the delivery of program elements may include full-time and part-time members, a sufficient number of full-time faculty members must be on staff to assure adequate levels of student-faculty interaction, student curricular counselling and faculty participation in the development, control and administration of the curriculum.</t>
    </r>
  </si>
  <si>
    <r>
      <rPr>
        <b/>
        <sz val="11"/>
        <color theme="1"/>
        <rFont val="Calibri"/>
        <family val="2"/>
        <scheme val="minor"/>
      </rPr>
      <t>Balance of duties</t>
    </r>
    <r>
      <rPr>
        <sz val="11"/>
        <color theme="1"/>
        <rFont val="Calibri"/>
        <family val="2"/>
        <scheme val="minor"/>
      </rPr>
      <t xml:space="preserve">
Faculty administrative and teaching duties should be appropriately balanced to allow for adequate participation in research, scholarly work, professional development activities, and industrial interaction.</t>
    </r>
  </si>
  <si>
    <r>
      <rPr>
        <b/>
        <sz val="11"/>
        <color theme="1"/>
        <rFont val="Calibri"/>
        <family val="2"/>
        <scheme val="minor"/>
      </rPr>
      <t>Program dependence</t>
    </r>
    <r>
      <rPr>
        <sz val="11"/>
        <color theme="1"/>
        <rFont val="Calibri"/>
        <family val="2"/>
        <scheme val="minor"/>
      </rPr>
      <t xml:space="preserve">
Under no circumstances should a program be critically dependent on one individual.</t>
    </r>
  </si>
  <si>
    <r>
      <rPr>
        <b/>
        <sz val="11"/>
        <color theme="1"/>
        <rFont val="Calibri"/>
        <family val="2"/>
        <scheme val="minor"/>
      </rPr>
      <t>Leadership (dean, program head or equivalents) licensure</t>
    </r>
    <r>
      <rPr>
        <sz val="11"/>
        <color theme="1"/>
        <rFont val="Calibri"/>
        <family val="2"/>
        <scheme val="minor"/>
      </rPr>
      <t xml:space="preserve">
The Dean of Engineering (or equivalent officer) and the head of an engineering program (or equivalent officer with overall responsibility for each engineering program) are expected to provide effective leadership in engineering education, to have high standing in the engineering community, and be  licensed in Canada. </t>
    </r>
  </si>
  <si>
    <r>
      <rPr>
        <b/>
        <sz val="11"/>
        <color theme="1"/>
        <rFont val="Calibri"/>
        <family val="2"/>
        <scheme val="minor"/>
      </rPr>
      <t>Experience and competence of faculty members</t>
    </r>
    <r>
      <rPr>
        <sz val="11"/>
        <color theme="1"/>
        <rFont val="Calibri"/>
        <family val="2"/>
        <scheme val="minor"/>
      </rPr>
      <t xml:space="preserve">
Faculty delivering the engineering curriculum are expected to have a high level of expertise and competence, and to be dedicated to the aims of engineering education and of the self-regulating engineering profession. Factors may include:
• Level of academic education of faculty
• Diversity of faculty
• Ability of faculty members to communicate effectively
• Experience in teaching, research and design practice
• Level of scholarship
• Participation in professional and learned societies
• Support of program-related extra-curricular activities
• Attitudes to professional licensure </t>
    </r>
  </si>
  <si>
    <r>
      <rPr>
        <b/>
        <sz val="11"/>
        <color theme="1"/>
        <rFont val="Calibri"/>
        <family val="2"/>
        <scheme val="minor"/>
      </rPr>
      <t>Professional status of faculty members</t>
    </r>
    <r>
      <rPr>
        <sz val="11"/>
        <color theme="1"/>
        <rFont val="Calibri"/>
        <family val="2"/>
        <scheme val="minor"/>
      </rPr>
      <t xml:space="preserve">
Faculty delivering curriculum content that is engineering science and/or engineering design are expected to be licensed to practice engineering in Canada. To evaluate this criterion, the Accreditation Board will rely on the Statement of Interpretation on Licensure Expectations and Requirements.</t>
    </r>
  </si>
  <si>
    <r>
      <rPr>
        <b/>
        <sz val="11"/>
        <color theme="1"/>
        <rFont val="Calibri"/>
        <family val="2"/>
        <scheme val="minor"/>
      </rPr>
      <t>Financial resources</t>
    </r>
    <r>
      <rPr>
        <sz val="11"/>
        <color theme="1"/>
        <rFont val="Calibri"/>
        <family val="2"/>
        <scheme val="minor"/>
      </rPr>
      <t xml:space="preserve">
Qualified academic staff and support staff can be recruited, retained and provided with continuing professional development.
Infrastructure and equipment can be acquired, maintained, and renewed.</t>
    </r>
  </si>
  <si>
    <r>
      <rPr>
        <b/>
        <sz val="11"/>
        <color theme="1"/>
        <rFont val="Calibri"/>
        <family val="2"/>
        <scheme val="minor"/>
      </rPr>
      <t>Authority and responsibility for the engineering program under the control of licensed engineers</t>
    </r>
    <r>
      <rPr>
        <sz val="11"/>
        <color theme="1"/>
        <rFont val="Calibri"/>
        <family val="2"/>
        <scheme val="minor"/>
      </rPr>
      <t xml:space="preserve">
The Engineering Faculty Council (or equivalent engineering body) must have clear, documented authority and responsibility for the engineering program, regardless of the administrative structure within which the engineering program is delivered.</t>
    </r>
  </si>
  <si>
    <r>
      <rPr>
        <b/>
        <sz val="11"/>
        <color theme="1"/>
        <rFont val="Calibri"/>
        <family val="2"/>
        <scheme val="minor"/>
      </rPr>
      <t>Curriculum committee under the control of licensed engineers</t>
    </r>
    <r>
      <rPr>
        <sz val="11"/>
        <color theme="1"/>
        <rFont val="Calibri"/>
        <family val="2"/>
        <scheme val="minor"/>
      </rPr>
      <t xml:space="preserve">
Engineering program curriculum changes are expected to be overseen by a formally structured curriculum committee. The majority of the members of the committee are expected to be licensed professional engineers in Canada. </t>
    </r>
  </si>
  <si>
    <r>
      <rPr>
        <b/>
        <sz val="11"/>
        <color theme="1"/>
        <rFont val="Calibri"/>
        <family val="2"/>
        <scheme val="minor"/>
      </rPr>
      <t>“Weakest Link” option</t>
    </r>
    <r>
      <rPr>
        <sz val="11"/>
        <color theme="1"/>
        <rFont val="Calibri"/>
        <family val="2"/>
        <scheme val="minor"/>
      </rPr>
      <t xml:space="preserve">
For purposes of accreditation, a program is characterized by a formally approved and published curriculum that is regarded as an entity by the institution and that can be considered independently. All options in the program are examined. Following the principle that a program is only as strong as its “weakest link”, a program is accredited only if all such variations meet the criteria.</t>
    </r>
  </si>
  <si>
    <r>
      <rPr>
        <b/>
        <sz val="11"/>
        <color theme="1"/>
        <rFont val="Calibri"/>
        <family val="2"/>
        <scheme val="minor"/>
      </rPr>
      <t>“Engineering” in title</t>
    </r>
    <r>
      <rPr>
        <sz val="11"/>
        <color theme="1"/>
        <rFont val="Calibri"/>
        <family val="2"/>
        <scheme val="minor"/>
      </rPr>
      <t xml:space="preserve">
An accredited program must include the word “engineering” in its title.</t>
    </r>
  </si>
  <si>
    <r>
      <rPr>
        <b/>
        <sz val="11"/>
        <color theme="1"/>
        <rFont val="Calibri"/>
        <family val="2"/>
        <scheme val="minor"/>
      </rPr>
      <t>Descriptive title</t>
    </r>
    <r>
      <rPr>
        <sz val="11"/>
        <color theme="1"/>
        <rFont val="Calibri"/>
        <family val="2"/>
        <scheme val="minor"/>
      </rPr>
      <t xml:space="preserve">
The title of an accredited engineering program must be properly descriptive of the curriculum content.</t>
    </r>
  </si>
  <si>
    <r>
      <rPr>
        <b/>
        <sz val="11"/>
        <color theme="1"/>
        <rFont val="Calibri"/>
        <family val="2"/>
        <scheme val="minor"/>
      </rPr>
      <t>Composite titles</t>
    </r>
    <r>
      <rPr>
        <sz val="11"/>
        <color theme="1"/>
        <rFont val="Calibri"/>
        <family val="2"/>
        <scheme val="minor"/>
      </rPr>
      <t xml:space="preserve">
If a program, by virtue of its title, becomes subject to the content requirements for two or more engineering curricula, then the program must meet the Accreditation Board requirements for each engineering curriculum named.</t>
    </r>
  </si>
  <si>
    <r>
      <rPr>
        <b/>
        <sz val="11"/>
        <color theme="1"/>
        <rFont val="Calibri"/>
        <family val="2"/>
        <scheme val="minor"/>
      </rPr>
      <t>Distinct options</t>
    </r>
    <r>
      <rPr>
        <sz val="11"/>
        <color theme="1"/>
        <rFont val="Calibri"/>
        <family val="2"/>
        <scheme val="minor"/>
      </rPr>
      <t xml:space="preserve">
The Accreditation Board must have evidence that all engineering options contain a significant amount of distinct curriculum content and that the name of each option is descriptive of that curriculum content.</t>
    </r>
  </si>
  <si>
    <r>
      <rPr>
        <b/>
        <sz val="11"/>
        <color theme="1"/>
        <rFont val="Calibri"/>
        <family val="2"/>
        <scheme val="minor"/>
      </rPr>
      <t>Appropriate title</t>
    </r>
    <r>
      <rPr>
        <sz val="11"/>
        <color theme="1"/>
        <rFont val="Calibri"/>
        <family val="2"/>
        <scheme val="minor"/>
      </rPr>
      <t xml:space="preserve">
The Accreditation Board must have evidence that the program name is appropriate for all students graduating in the program regardless of the option taken.</t>
    </r>
  </si>
  <si>
    <r>
      <rPr>
        <b/>
        <sz val="11"/>
        <color theme="1"/>
        <rFont val="Calibri"/>
        <family val="2"/>
        <scheme val="minor"/>
      </rPr>
      <t>New program graduates</t>
    </r>
    <r>
      <rPr>
        <sz val="11"/>
        <color theme="1"/>
        <rFont val="Calibri"/>
        <family val="2"/>
        <scheme val="minor"/>
      </rPr>
      <t xml:space="preserve">
Accreditation of a program is granted only after students have graduated from the program.  For new programs, an accreditation visit may be undertaken in the final year of the first graduating class.</t>
    </r>
  </si>
  <si>
    <t>✓ or *</t>
  </si>
  <si>
    <t>How to tailor this spreadsheet to the accreditation visit?</t>
  </si>
  <si>
    <t>Justification(s) regarding Graduate Attributes criteria:</t>
  </si>
  <si>
    <t>Justification(s)  regarding Continual Assessment criteria:</t>
  </si>
  <si>
    <t>Justification(s) regarding Students criteria:</t>
  </si>
  <si>
    <t>Justification(s) regarding Curriculum Content criteria:</t>
  </si>
  <si>
    <t>Justification(s) regarding Program Environment criteria:</t>
  </si>
  <si>
    <t>Justification(s) regarding Additional Criteria:</t>
  </si>
  <si>
    <t>Justification(s) regarding Accreditation Policies criteria:</t>
  </si>
  <si>
    <r>
      <rPr>
        <b/>
        <sz val="11"/>
        <color theme="1"/>
        <rFont val="Calibri"/>
        <family val="2"/>
        <scheme val="minor"/>
      </rPr>
      <t>Assessment results</t>
    </r>
    <r>
      <rPr>
        <sz val="11"/>
        <color theme="1"/>
        <rFont val="Calibri"/>
        <family val="2"/>
        <scheme val="minor"/>
      </rPr>
      <t xml:space="preserve">
At least one set of assessment results must be obtained for all twelve attributes over a period of six years or less. The results should provide clear evidence that the graduates of a program possess the attributes or that remedial action is in progress.</t>
    </r>
  </si>
  <si>
    <t>Program 1</t>
  </si>
  <si>
    <t>Program 2</t>
  </si>
  <si>
    <t>Program 3</t>
  </si>
  <si>
    <t>Program 4</t>
  </si>
  <si>
    <t>Program 5</t>
  </si>
  <si>
    <t>Program 6</t>
  </si>
  <si>
    <t>Program 7</t>
  </si>
  <si>
    <t>Program 8</t>
  </si>
  <si>
    <t>Program 9</t>
  </si>
  <si>
    <t>Program 10</t>
  </si>
  <si>
    <r>
      <t xml:space="preserve">This spreadsheet is meant to support the visiting team in tracking their observations on all of the CEAB accreditation criteria. The overall template should be tailored to the visit by one individual before sharing with the rest of the team.
This spreadsheet includes 
- Summary Table, designed to display all feedback from each program
- 10 tabs meant to cover up to 10 programs to be reviewed during the Accreditation visit
This template has program's names defaulted to "Program 1" to "Program 10"
To log observation pertaining to the accreditation visit you will be participating in, you should start by replacing "Program 1" with the name of the first program, and all subsequent program tabs accordingly. 
Once this is done, you can start fill each individual program tab with your observations or comments: these will show in the Summary Table tab. </t>
    </r>
    <r>
      <rPr>
        <b/>
        <sz val="12"/>
        <color theme="1"/>
        <rFont val="Calibri"/>
        <family val="2"/>
        <scheme val="minor"/>
      </rPr>
      <t>NOTE</t>
    </r>
    <r>
      <rPr>
        <sz val="12"/>
        <color theme="1"/>
        <rFont val="Calibri"/>
        <family val="2"/>
        <scheme val="minor"/>
      </rPr>
      <t xml:space="preserve">: the Summary Table is populated automatically. Therefore, there should be no manual entry other than the program names in the headers. Only the first row of program names (criteria 3.1) needs to be entered. All headers for subsequent criteria will update accordingly.
IMPORTANT: As the Summary Table gets populated through look up formulae, it is important that the name of the header in the Summary matches exactly the name of the Program tab.
To avoid lengthy tab name/header, and for readability, we recommend that you do not include the full program name. As this is an internal working document designed for the visiting team, it does not need to be as formal.
</t>
    </r>
    <r>
      <rPr>
        <u/>
        <sz val="12"/>
        <color theme="1"/>
        <rFont val="Calibri"/>
        <family val="2"/>
        <scheme val="minor"/>
      </rPr>
      <t>Example</t>
    </r>
    <r>
      <rPr>
        <sz val="12"/>
        <color theme="1"/>
        <rFont val="Calibri"/>
        <family val="2"/>
        <scheme val="minor"/>
      </rPr>
      <t xml:space="preserve">: 
</t>
    </r>
  </si>
  <si>
    <t>3.4.4.6</t>
  </si>
  <si>
    <t>3.4.4.7</t>
  </si>
  <si>
    <r>
      <rPr>
        <b/>
        <sz val="11"/>
        <color theme="1"/>
        <rFont val="Calibri"/>
        <family val="2"/>
        <scheme val="minor"/>
      </rPr>
      <t>Specific engineering science and engineering design: min. 600 AU spe.</t>
    </r>
    <r>
      <rPr>
        <sz val="11"/>
        <color theme="1"/>
        <rFont val="Calibri"/>
        <family val="2"/>
        <scheme val="minor"/>
      </rPr>
      <t xml:space="preserve">
A minimum of 600  AUs of a combination of engineering science and engineering design curriculum content shall be delivered by faculty members holding, or progressing toward, professional engineering licensure.</t>
    </r>
  </si>
  <si>
    <r>
      <rPr>
        <b/>
        <sz val="11"/>
        <color theme="1"/>
        <rFont val="Calibri"/>
        <family val="2"/>
        <scheme val="minor"/>
      </rPr>
      <t>Specific engineering design: min. 225 AU spe.</t>
    </r>
    <r>
      <rPr>
        <sz val="11"/>
        <color theme="1"/>
        <rFont val="Calibri"/>
        <family val="2"/>
        <scheme val="minor"/>
      </rPr>
      <t xml:space="preserve">
A minimum of 225 AU spe. in Engineering Design are required.
Engineering design curriculum shall be delivered by faculty  members  holding  professional  engineering licensure.</t>
    </r>
  </si>
  <si>
    <t>Specific engineering science and engineering design: min. 600 AU spe.</t>
  </si>
  <si>
    <t>Specific engineering design: min. 225 AU spe.</t>
  </si>
  <si>
    <t>Minimum curriculum components</t>
  </si>
  <si>
    <r>
      <t>University-level content (quality): min.</t>
    </r>
    <r>
      <rPr>
        <sz val="12"/>
        <rFont val="Calibri"/>
        <family val="2"/>
        <scheme val="minor"/>
      </rPr>
      <t xml:space="preserve"> 1,850</t>
    </r>
    <r>
      <rPr>
        <sz val="12"/>
        <color theme="1"/>
        <rFont val="Calibri"/>
        <family val="2"/>
        <scheme val="minor"/>
      </rPr>
      <t xml:space="preserve"> AU</t>
    </r>
  </si>
  <si>
    <r>
      <rPr>
        <b/>
        <sz val="11"/>
        <color theme="1"/>
        <rFont val="Calibri"/>
        <family val="2"/>
        <scheme val="minor"/>
      </rPr>
      <t>Minimum Path</t>
    </r>
    <r>
      <rPr>
        <sz val="11"/>
        <color theme="1"/>
        <rFont val="Calibri"/>
        <family val="2"/>
        <scheme val="minor"/>
      </rPr>
      <t xml:space="preserve">
An engineering program must include the minimum for each of its components.</t>
    </r>
  </si>
  <si>
    <r>
      <rPr>
        <b/>
        <sz val="11"/>
        <rFont val="Calibri"/>
        <family val="2"/>
        <scheme val="minor"/>
      </rPr>
      <t>University-level content (quality): min. 1,850 AU</t>
    </r>
    <r>
      <rPr>
        <sz val="11"/>
        <rFont val="Calibri"/>
        <family val="2"/>
        <scheme val="minor"/>
      </rPr>
      <t xml:space="preserve">
The entire program must include a minimum of 1,950 Accreditation Units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</si>
</sst>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sz val="12"/>
      <color indexed="8"/>
      <name val="Calibri"/>
      <family val="2"/>
      <scheme val="minor"/>
    </font>
    <font>
      <b/>
      <i/>
      <sz val="12"/>
      <color rgb="FF000000"/>
      <name val="Calibri"/>
      <family val="2"/>
      <scheme val="minor"/>
    </font>
    <font>
      <sz val="11"/>
      <color rgb="FFFF0000"/>
      <name val="Calibri"/>
      <family val="2"/>
      <scheme val="minor"/>
    </font>
    <font>
      <sz val="11"/>
      <color rgb="FFFF0000"/>
      <name val="Calibri (Body)_x0000_"/>
    </font>
    <font>
      <sz val="11"/>
      <color theme="1"/>
      <name val="Calibri (Body)_x0000_"/>
    </font>
    <font>
      <i/>
      <sz val="12"/>
      <color theme="1"/>
      <name val="Calibri"/>
      <family val="2"/>
      <scheme val="minor"/>
    </font>
    <font>
      <sz val="11"/>
      <color theme="1"/>
      <name val="Calibri"/>
      <family val="2"/>
    </font>
    <font>
      <u/>
      <sz val="12"/>
      <color theme="1"/>
      <name val="Calibri"/>
      <family val="2"/>
      <scheme val="minor"/>
    </font>
    <font>
      <sz val="12"/>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style="hair">
        <color auto="1"/>
      </left>
      <right style="double">
        <color auto="1"/>
      </right>
      <top style="double">
        <color auto="1"/>
      </top>
      <bottom/>
      <diagonal/>
    </border>
    <border>
      <left/>
      <right/>
      <top/>
      <bottom style="double">
        <color auto="1"/>
      </bottom>
      <diagonal/>
    </border>
    <border>
      <left style="double">
        <color auto="1"/>
      </left>
      <right/>
      <top style="double">
        <color auto="1"/>
      </top>
      <bottom/>
      <diagonal/>
    </border>
    <border>
      <left/>
      <right style="hair">
        <color auto="1"/>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right style="hair">
        <color auto="1"/>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auto="1"/>
      </left>
      <right style="thin">
        <color auto="1"/>
      </right>
      <top/>
      <bottom/>
      <diagonal/>
    </border>
  </borders>
  <cellStyleXfs count="223">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75">
    <xf numFmtId="0" fontId="0" fillId="0" borderId="0" xfId="0"/>
    <xf numFmtId="0" fontId="0" fillId="0" borderId="0" xfId="0" applyFont="1" applyFill="1"/>
    <xf numFmtId="0" fontId="0" fillId="0" borderId="0" xfId="0" applyFont="1"/>
    <xf numFmtId="0" fontId="0"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top"/>
    </xf>
    <xf numFmtId="0" fontId="16" fillId="0" borderId="0" xfId="0" applyFont="1" applyFill="1"/>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9" fillId="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9" fillId="0" borderId="0" xfId="0" applyFont="1" applyFill="1"/>
    <xf numFmtId="0" fontId="10" fillId="0" borderId="0" xfId="0" applyFont="1" applyFill="1" applyAlignment="1">
      <alignment horizontal="center" vertical="top"/>
    </xf>
    <xf numFmtId="0" fontId="0" fillId="0" borderId="0" xfId="0" applyFont="1" applyFill="1" applyAlignment="1">
      <alignment horizontal="center" vertical="top"/>
    </xf>
    <xf numFmtId="0" fontId="18" fillId="0" borderId="0" xfId="0" applyFont="1" applyFill="1"/>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7" fillId="0" borderId="0"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Fill="1"/>
    <xf numFmtId="0" fontId="8" fillId="0" borderId="0" xfId="0" applyFont="1"/>
    <xf numFmtId="0" fontId="8" fillId="0" borderId="0" xfId="0" applyFont="1" applyFill="1" applyAlignment="1">
      <alignment horizontal="left" vertical="top"/>
    </xf>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0" fillId="0" borderId="6" xfId="0" applyFont="1" applyBorder="1" applyAlignment="1">
      <alignment horizontal="center" vertical="top"/>
    </xf>
    <xf numFmtId="0" fontId="0" fillId="0" borderId="0" xfId="0" applyFont="1" applyAlignment="1">
      <alignment horizontal="center" vertical="top"/>
    </xf>
    <xf numFmtId="0" fontId="8" fillId="0" borderId="0" xfId="0" applyFont="1" applyFill="1" applyAlignment="1">
      <alignment horizontal="center" vertical="top"/>
    </xf>
    <xf numFmtId="0" fontId="9" fillId="3" borderId="19" xfId="0" applyFont="1" applyFill="1" applyBorder="1" applyAlignment="1">
      <alignment horizontal="left" vertical="center"/>
    </xf>
    <xf numFmtId="0" fontId="12" fillId="3" borderId="20" xfId="0" applyFont="1" applyFill="1" applyBorder="1" applyAlignment="1">
      <alignment horizontal="left" vertical="top"/>
    </xf>
    <xf numFmtId="0" fontId="9" fillId="3" borderId="20" xfId="0" applyFont="1" applyFill="1" applyBorder="1" applyAlignment="1">
      <alignment horizontal="center" vertical="top"/>
    </xf>
    <xf numFmtId="0" fontId="0" fillId="3" borderId="21" xfId="0" applyFont="1" applyFill="1" applyBorder="1" applyAlignment="1">
      <alignment horizontal="left" vertical="top"/>
    </xf>
    <xf numFmtId="0" fontId="19" fillId="3" borderId="22" xfId="0" applyFont="1" applyFill="1" applyBorder="1" applyAlignment="1">
      <alignment horizontal="left" vertical="top"/>
    </xf>
    <xf numFmtId="0" fontId="15" fillId="3" borderId="22" xfId="0" applyFont="1" applyFill="1" applyBorder="1" applyAlignment="1">
      <alignment horizontal="center" vertical="top"/>
    </xf>
    <xf numFmtId="0" fontId="8" fillId="3" borderId="23" xfId="0" applyFont="1" applyFill="1" applyBorder="1" applyAlignment="1">
      <alignment horizontal="left" vertical="top"/>
    </xf>
    <xf numFmtId="0" fontId="15" fillId="0" borderId="13" xfId="0" applyFont="1" applyFill="1" applyBorder="1" applyAlignment="1">
      <alignment horizontal="center" vertical="top" wrapText="1"/>
    </xf>
    <xf numFmtId="0" fontId="15" fillId="0" borderId="17" xfId="0" applyFont="1" applyFill="1" applyBorder="1" applyAlignment="1">
      <alignment horizontal="center" vertical="top" wrapText="1"/>
    </xf>
    <xf numFmtId="0" fontId="9" fillId="4" borderId="18" xfId="0" applyFont="1" applyFill="1" applyBorder="1" applyAlignment="1">
      <alignment horizontal="center" vertical="top" wrapText="1"/>
    </xf>
    <xf numFmtId="0" fontId="9" fillId="4" borderId="18" xfId="0" applyFont="1" applyFill="1" applyBorder="1" applyAlignment="1">
      <alignment horizontal="left" vertical="top" wrapText="1"/>
    </xf>
    <xf numFmtId="0" fontId="9" fillId="4" borderId="1"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3" xfId="0" applyFont="1" applyBorder="1" applyAlignment="1">
      <alignment horizontal="center" vertical="top"/>
    </xf>
    <xf numFmtId="0" fontId="20" fillId="0" borderId="13" xfId="0" applyFont="1" applyBorder="1" applyAlignment="1">
      <alignment horizontal="left" vertical="top" wrapText="1"/>
    </xf>
    <xf numFmtId="0" fontId="21" fillId="0" borderId="13" xfId="0" applyFont="1" applyBorder="1" applyAlignment="1">
      <alignment horizontal="left" vertical="top" wrapText="1"/>
    </xf>
    <xf numFmtId="0" fontId="7" fillId="0" borderId="13" xfId="0" applyFont="1" applyBorder="1" applyAlignment="1">
      <alignment horizontal="left" vertical="top"/>
    </xf>
    <xf numFmtId="0" fontId="7" fillId="0" borderId="13"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7" xfId="0" applyFont="1" applyFill="1" applyBorder="1" applyAlignment="1">
      <alignment horizontal="center" vertical="top"/>
    </xf>
    <xf numFmtId="0" fontId="7" fillId="0" borderId="17" xfId="0" applyFont="1" applyBorder="1" applyAlignment="1">
      <alignment horizontal="left" vertical="top"/>
    </xf>
    <xf numFmtId="0" fontId="20" fillId="0" borderId="13" xfId="0" applyFont="1" applyBorder="1" applyAlignment="1">
      <alignment horizontal="left" vertical="top"/>
    </xf>
    <xf numFmtId="0" fontId="7" fillId="0" borderId="17" xfId="0" applyFont="1" applyBorder="1" applyAlignment="1">
      <alignment horizontal="center" vertical="top"/>
    </xf>
    <xf numFmtId="0" fontId="7" fillId="0" borderId="13" xfId="0" applyFont="1" applyFill="1" applyBorder="1" applyAlignment="1">
      <alignment horizontal="center" vertical="top" wrapText="1"/>
    </xf>
    <xf numFmtId="0" fontId="22" fillId="0" borderId="13" xfId="0" applyFont="1" applyFill="1" applyBorder="1" applyAlignment="1">
      <alignment horizontal="left" vertical="top" wrapText="1"/>
    </xf>
    <xf numFmtId="0" fontId="21" fillId="0" borderId="13" xfId="0" applyFont="1" applyFill="1" applyBorder="1" applyAlignment="1">
      <alignment horizontal="left" vertical="top" wrapText="1"/>
    </xf>
    <xf numFmtId="0" fontId="7" fillId="0" borderId="17" xfId="0" applyFont="1" applyFill="1" applyBorder="1" applyAlignment="1">
      <alignment horizontal="center" vertical="top" wrapText="1"/>
    </xf>
    <xf numFmtId="0" fontId="15" fillId="0" borderId="13" xfId="0" applyFont="1" applyFill="1" applyBorder="1" applyAlignment="1">
      <alignment horizontal="left" vertical="top" wrapText="1"/>
    </xf>
    <xf numFmtId="0" fontId="7" fillId="0" borderId="13" xfId="0" quotePrefix="1" applyFont="1" applyFill="1" applyBorder="1" applyAlignment="1">
      <alignment horizontal="left" vertical="top" wrapText="1"/>
    </xf>
    <xf numFmtId="0" fontId="20" fillId="0" borderId="13" xfId="0" applyFont="1" applyFill="1" applyBorder="1" applyAlignment="1">
      <alignment horizontal="left" vertical="top" wrapText="1"/>
    </xf>
    <xf numFmtId="0" fontId="9" fillId="4" borderId="18" xfId="0" applyFont="1" applyFill="1" applyBorder="1" applyAlignment="1">
      <alignment horizontal="left" vertical="center"/>
    </xf>
    <xf numFmtId="0" fontId="9" fillId="4" borderId="18" xfId="0" applyFont="1" applyFill="1" applyBorder="1" applyAlignment="1">
      <alignment horizontal="left" vertical="top"/>
    </xf>
    <xf numFmtId="0" fontId="9" fillId="3" borderId="28" xfId="0" applyFont="1" applyFill="1" applyBorder="1" applyAlignment="1">
      <alignment vertical="center"/>
    </xf>
    <xf numFmtId="0" fontId="12" fillId="3" borderId="28" xfId="0" applyFont="1" applyFill="1" applyBorder="1" applyAlignment="1">
      <alignment horizontal="left" vertical="top" wrapText="1"/>
    </xf>
    <xf numFmtId="0" fontId="9" fillId="3" borderId="29" xfId="0" applyFont="1" applyFill="1" applyBorder="1" applyAlignment="1">
      <alignment horizontal="center" vertical="top" wrapText="1"/>
    </xf>
    <xf numFmtId="0" fontId="7" fillId="0" borderId="30" xfId="0" applyFont="1" applyBorder="1" applyAlignment="1">
      <alignment horizontal="left" vertical="top"/>
    </xf>
    <xf numFmtId="0" fontId="0" fillId="0" borderId="0" xfId="0" applyAlignment="1">
      <alignment vertical="top"/>
    </xf>
    <xf numFmtId="0" fontId="9" fillId="0" borderId="5" xfId="0" applyFont="1" applyFill="1" applyBorder="1" applyAlignment="1">
      <alignment vertical="center"/>
    </xf>
    <xf numFmtId="0" fontId="9" fillId="0" borderId="5" xfId="0" applyFont="1" applyFill="1" applyBorder="1" applyAlignment="1">
      <alignment vertical="top"/>
    </xf>
    <xf numFmtId="0" fontId="24" fillId="0" borderId="13" xfId="0" applyFont="1" applyBorder="1" applyAlignment="1">
      <alignment horizontal="center" vertical="top"/>
    </xf>
    <xf numFmtId="0" fontId="6" fillId="0" borderId="13" xfId="0" applyFont="1" applyFill="1" applyBorder="1" applyAlignment="1">
      <alignment horizontal="center" vertical="top" wrapText="1"/>
    </xf>
    <xf numFmtId="0" fontId="0" fillId="0" borderId="0" xfId="0" applyFont="1" applyFill="1" applyBorder="1" applyAlignment="1">
      <alignment horizontal="left" vertical="top" wrapText="1"/>
    </xf>
    <xf numFmtId="0" fontId="4"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2" fillId="3" borderId="24" xfId="0" applyFont="1" applyFill="1" applyBorder="1" applyAlignment="1" applyProtection="1">
      <alignment vertical="center"/>
      <protection locked="0"/>
    </xf>
    <xf numFmtId="0" fontId="12" fillId="3" borderId="25" xfId="0" applyFont="1" applyFill="1" applyBorder="1" applyAlignment="1" applyProtection="1">
      <alignment vertical="center"/>
      <protection locked="0"/>
    </xf>
    <xf numFmtId="0" fontId="0" fillId="0" borderId="0" xfId="0" applyFont="1" applyProtection="1">
      <protection locked="0"/>
    </xf>
    <xf numFmtId="0" fontId="0" fillId="2" borderId="7"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0" borderId="0" xfId="0" applyFont="1" applyAlignment="1" applyProtection="1">
      <protection locked="0"/>
    </xf>
    <xf numFmtId="0" fontId="0" fillId="0" borderId="13" xfId="0" applyFont="1" applyBorder="1" applyAlignment="1" applyProtection="1">
      <alignment horizontal="left" vertical="center" wrapText="1"/>
      <protection locked="0"/>
    </xf>
    <xf numFmtId="0" fontId="0" fillId="0" borderId="13" xfId="0" applyFont="1" applyBorder="1" applyAlignment="1" applyProtection="1">
      <alignment vertical="center" wrapText="1"/>
      <protection locked="0"/>
    </xf>
    <xf numFmtId="0" fontId="0" fillId="0" borderId="30" xfId="0" applyFont="1" applyBorder="1" applyAlignment="1" applyProtection="1">
      <alignment horizontal="left" vertical="center" wrapText="1"/>
      <protection locked="0"/>
    </xf>
    <xf numFmtId="0" fontId="0" fillId="0" borderId="30" xfId="0" applyFont="1" applyBorder="1" applyAlignment="1" applyProtection="1">
      <alignment vertical="center" wrapText="1"/>
      <protection locked="0"/>
    </xf>
    <xf numFmtId="0" fontId="0" fillId="0" borderId="0" xfId="0" applyFont="1" applyBorder="1" applyAlignment="1" applyProtection="1">
      <alignment horizontal="left"/>
      <protection locked="0"/>
    </xf>
    <xf numFmtId="0" fontId="0" fillId="0" borderId="2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0" fillId="0" borderId="0" xfId="0" applyFont="1" applyBorder="1" applyProtection="1">
      <protection locked="0"/>
    </xf>
    <xf numFmtId="0" fontId="0" fillId="0" borderId="2" xfId="0" applyFont="1" applyBorder="1" applyAlignment="1" applyProtection="1">
      <alignment vertical="center"/>
      <protection locked="0"/>
    </xf>
    <xf numFmtId="0" fontId="0" fillId="0" borderId="0" xfId="0" applyFont="1" applyAlignment="1" applyProtection="1">
      <alignment vertical="center" wrapText="1"/>
      <protection locked="0"/>
    </xf>
    <xf numFmtId="0" fontId="12"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31" xfId="0" applyFont="1" applyBorder="1" applyProtection="1">
      <protection locked="0"/>
    </xf>
    <xf numFmtId="0" fontId="9" fillId="0" borderId="11" xfId="0" applyFont="1" applyFill="1" applyBorder="1" applyAlignment="1" applyProtection="1">
      <alignment vertical="center"/>
      <protection locked="0"/>
    </xf>
    <xf numFmtId="0" fontId="0" fillId="0" borderId="11"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11" xfId="0" applyFont="1" applyBorder="1" applyProtection="1">
      <protection locked="0"/>
    </xf>
    <xf numFmtId="0" fontId="0" fillId="0" borderId="0" xfId="0"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Font="1" applyBorder="1" applyAlignment="1" applyProtection="1">
      <protection locked="0"/>
    </xf>
    <xf numFmtId="0" fontId="0" fillId="0" borderId="0" xfId="0" applyFont="1" applyBorder="1" applyAlignment="1" applyProtection="1">
      <protection locked="0"/>
    </xf>
    <xf numFmtId="0" fontId="0" fillId="0" borderId="13"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protection locked="0"/>
    </xf>
    <xf numFmtId="0" fontId="12" fillId="0" borderId="6" xfId="0" applyFont="1" applyFill="1" applyBorder="1" applyAlignment="1" applyProtection="1">
      <alignment vertical="center"/>
    </xf>
    <xf numFmtId="0" fontId="0" fillId="0" borderId="0" xfId="0" applyFont="1" applyProtection="1"/>
    <xf numFmtId="0" fontId="0" fillId="0" borderId="0" xfId="0" applyFont="1" applyBorder="1" applyAlignment="1" applyProtection="1">
      <alignment horizontal="left"/>
    </xf>
    <xf numFmtId="0" fontId="0"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0" xfId="0" applyFont="1" applyBorder="1" applyProtection="1"/>
    <xf numFmtId="0" fontId="0" fillId="0" borderId="0" xfId="0" applyFont="1" applyAlignment="1" applyProtection="1">
      <alignment vertical="center" wrapText="1"/>
    </xf>
    <xf numFmtId="0" fontId="0" fillId="0" borderId="13" xfId="0" applyFont="1" applyBorder="1" applyAlignment="1" applyProtection="1">
      <alignment vertical="center"/>
      <protection locked="0"/>
    </xf>
    <xf numFmtId="0" fontId="15" fillId="0" borderId="32" xfId="0" applyFont="1" applyFill="1" applyBorder="1" applyAlignment="1">
      <alignment horizontal="center" vertical="top" wrapText="1"/>
    </xf>
    <xf numFmtId="0" fontId="3" fillId="0" borderId="13" xfId="0" applyFont="1" applyFill="1" applyBorder="1" applyAlignment="1">
      <alignment horizontal="left" vertical="top" wrapText="1"/>
    </xf>
    <xf numFmtId="0" fontId="2" fillId="0" borderId="13" xfId="0" applyFont="1" applyFill="1" applyBorder="1" applyAlignment="1">
      <alignment horizontal="center"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9" fillId="4" borderId="24" xfId="0" applyFont="1" applyFill="1" applyBorder="1" applyAlignment="1">
      <alignment horizontal="center" vertical="top" wrapText="1"/>
    </xf>
    <xf numFmtId="0" fontId="9" fillId="4" borderId="26" xfId="0" applyFont="1" applyFill="1" applyBorder="1" applyAlignment="1">
      <alignment horizontal="center" vertical="top" wrapText="1"/>
    </xf>
    <xf numFmtId="0" fontId="9" fillId="4" borderId="25" xfId="0" applyFont="1" applyFill="1" applyBorder="1" applyAlignment="1">
      <alignment horizontal="center" vertical="top" wrapText="1"/>
    </xf>
    <xf numFmtId="0" fontId="9" fillId="2" borderId="24"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protection locked="0"/>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9" fillId="4" borderId="18"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5"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1" fillId="0" borderId="13" xfId="0" applyFont="1" applyFill="1" applyBorder="1" applyAlignment="1">
      <alignment horizontal="left" vertical="top" wrapText="1"/>
    </xf>
    <xf numFmtId="0" fontId="28" fillId="0" borderId="13" xfId="0" applyFont="1" applyFill="1" applyBorder="1" applyAlignment="1">
      <alignment horizontal="left" vertical="top" wrapText="1"/>
    </xf>
    <xf numFmtId="0" fontId="12" fillId="0" borderId="0" xfId="0" applyFont="1" applyFill="1" applyBorder="1" applyAlignment="1" applyProtection="1">
      <alignment vertical="center"/>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center" vertical="center" wrapText="1"/>
    </xf>
    <xf numFmtId="0" fontId="0" fillId="0" borderId="0" xfId="0" applyFont="1" applyFill="1" applyProtection="1"/>
    <xf numFmtId="0" fontId="12" fillId="3" borderId="13"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cellXfs>
  <cellStyles count="223">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Normal" xfId="0" builtinId="0"/>
  </cellStyles>
  <dxfs count="170">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27</xdr:row>
      <xdr:rowOff>85725</xdr:rowOff>
    </xdr:from>
    <xdr:to>
      <xdr:col>4</xdr:col>
      <xdr:colOff>575788</xdr:colOff>
      <xdr:row>33</xdr:row>
      <xdr:rowOff>47625</xdr:rowOff>
    </xdr:to>
    <xdr:pic>
      <xdr:nvPicPr>
        <xdr:cNvPr id="4" name="Picture 3">
          <a:extLst>
            <a:ext uri="{FF2B5EF4-FFF2-40B4-BE49-F238E27FC236}">
              <a16:creationId xmlns:a16="http://schemas.microsoft.com/office/drawing/2014/main" id="{C6625CB1-435E-4A4F-B7B7-8E1299BC35CB}"/>
            </a:ext>
          </a:extLst>
        </xdr:cNvPr>
        <xdr:cNvPicPr>
          <a:picLocks noChangeAspect="1"/>
        </xdr:cNvPicPr>
      </xdr:nvPicPr>
      <xdr:blipFill>
        <a:blip xmlns:r="http://schemas.openxmlformats.org/officeDocument/2006/relationships" r:embed="rId1"/>
        <a:stretch>
          <a:fillRect/>
        </a:stretch>
      </xdr:blipFill>
      <xdr:spPr>
        <a:xfrm>
          <a:off x="76200" y="5486400"/>
          <a:ext cx="3242788" cy="1162050"/>
        </a:xfrm>
        <a:prstGeom prst="rect">
          <a:avLst/>
        </a:prstGeom>
      </xdr:spPr>
    </xdr:pic>
    <xdr:clientData/>
  </xdr:twoCellAnchor>
  <xdr:twoCellAnchor editAs="oneCell">
    <xdr:from>
      <xdr:col>0</xdr:col>
      <xdr:colOff>76200</xdr:colOff>
      <xdr:row>33</xdr:row>
      <xdr:rowOff>95250</xdr:rowOff>
    </xdr:from>
    <xdr:to>
      <xdr:col>4</xdr:col>
      <xdr:colOff>561975</xdr:colOff>
      <xdr:row>38</xdr:row>
      <xdr:rowOff>175240</xdr:rowOff>
    </xdr:to>
    <xdr:pic>
      <xdr:nvPicPr>
        <xdr:cNvPr id="6" name="Picture 5">
          <a:extLst>
            <a:ext uri="{FF2B5EF4-FFF2-40B4-BE49-F238E27FC236}">
              <a16:creationId xmlns:a16="http://schemas.microsoft.com/office/drawing/2014/main" id="{3A339FC0-2F1D-4F45-9BEA-C7EC77CF42CE}"/>
            </a:ext>
          </a:extLst>
        </xdr:cNvPr>
        <xdr:cNvPicPr>
          <a:picLocks noChangeAspect="1"/>
        </xdr:cNvPicPr>
      </xdr:nvPicPr>
      <xdr:blipFill>
        <a:blip xmlns:r="http://schemas.openxmlformats.org/officeDocument/2006/relationships" r:embed="rId2"/>
        <a:stretch>
          <a:fillRect/>
        </a:stretch>
      </xdr:blipFill>
      <xdr:spPr>
        <a:xfrm>
          <a:off x="76200" y="6696075"/>
          <a:ext cx="3228975" cy="1080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9A92-BDA9-4A34-B801-41679EC63022}">
  <dimension ref="A1:S40"/>
  <sheetViews>
    <sheetView zoomScaleNormal="100" workbookViewId="0">
      <selection activeCell="A2" sqref="A2:J40"/>
    </sheetView>
  </sheetViews>
  <sheetFormatPr defaultRowHeight="15.75"/>
  <sheetData>
    <row r="1" spans="1:19">
      <c r="A1" s="135" t="s">
        <v>164</v>
      </c>
      <c r="B1" s="136"/>
      <c r="C1" s="136"/>
      <c r="D1" s="136"/>
      <c r="E1" s="136"/>
      <c r="F1" s="136"/>
      <c r="G1" s="136"/>
      <c r="H1" s="136"/>
      <c r="I1" s="136"/>
      <c r="J1" s="137"/>
      <c r="K1" s="69"/>
      <c r="L1" s="69"/>
      <c r="M1" s="69"/>
      <c r="N1" s="69"/>
      <c r="O1" s="69"/>
      <c r="P1" s="69"/>
      <c r="Q1" s="69"/>
      <c r="R1" s="69"/>
      <c r="S1" s="69"/>
    </row>
    <row r="2" spans="1:19">
      <c r="A2" s="126" t="s">
        <v>183</v>
      </c>
      <c r="B2" s="127"/>
      <c r="C2" s="127"/>
      <c r="D2" s="127"/>
      <c r="E2" s="127"/>
      <c r="F2" s="127"/>
      <c r="G2" s="127"/>
      <c r="H2" s="127"/>
      <c r="I2" s="127"/>
      <c r="J2" s="128"/>
      <c r="K2" s="69"/>
      <c r="L2" s="69"/>
      <c r="M2" s="69"/>
      <c r="N2" s="69"/>
      <c r="O2" s="69"/>
      <c r="P2" s="69"/>
      <c r="Q2" s="69"/>
      <c r="R2" s="69"/>
      <c r="S2" s="69"/>
    </row>
    <row r="3" spans="1:19">
      <c r="A3" s="129"/>
      <c r="B3" s="130"/>
      <c r="C3" s="130"/>
      <c r="D3" s="130"/>
      <c r="E3" s="130"/>
      <c r="F3" s="130"/>
      <c r="G3" s="130"/>
      <c r="H3" s="130"/>
      <c r="I3" s="130"/>
      <c r="J3" s="131"/>
      <c r="K3" s="69"/>
      <c r="L3" s="69"/>
      <c r="M3" s="69"/>
      <c r="N3" s="69"/>
      <c r="O3" s="69"/>
      <c r="P3" s="69"/>
      <c r="Q3" s="69"/>
      <c r="R3" s="69"/>
      <c r="S3" s="69"/>
    </row>
    <row r="4" spans="1:19">
      <c r="A4" s="129"/>
      <c r="B4" s="130"/>
      <c r="C4" s="130"/>
      <c r="D4" s="130"/>
      <c r="E4" s="130"/>
      <c r="F4" s="130"/>
      <c r="G4" s="130"/>
      <c r="H4" s="130"/>
      <c r="I4" s="130"/>
      <c r="J4" s="131"/>
      <c r="K4" s="69"/>
      <c r="L4" s="69"/>
      <c r="M4" s="69"/>
      <c r="N4" s="69"/>
      <c r="O4" s="69"/>
      <c r="P4" s="69"/>
      <c r="Q4" s="69"/>
      <c r="R4" s="69"/>
      <c r="S4" s="69"/>
    </row>
    <row r="5" spans="1:19">
      <c r="A5" s="129"/>
      <c r="B5" s="130"/>
      <c r="C5" s="130"/>
      <c r="D5" s="130"/>
      <c r="E5" s="130"/>
      <c r="F5" s="130"/>
      <c r="G5" s="130"/>
      <c r="H5" s="130"/>
      <c r="I5" s="130"/>
      <c r="J5" s="131"/>
      <c r="K5" s="69"/>
      <c r="L5" s="69"/>
      <c r="M5" s="69"/>
      <c r="N5" s="69"/>
      <c r="O5" s="69"/>
      <c r="P5" s="69"/>
      <c r="Q5" s="69"/>
      <c r="R5" s="69"/>
      <c r="S5" s="69"/>
    </row>
    <row r="6" spans="1:19">
      <c r="A6" s="129"/>
      <c r="B6" s="130"/>
      <c r="C6" s="130"/>
      <c r="D6" s="130"/>
      <c r="E6" s="130"/>
      <c r="F6" s="130"/>
      <c r="G6" s="130"/>
      <c r="H6" s="130"/>
      <c r="I6" s="130"/>
      <c r="J6" s="131"/>
      <c r="K6" s="69"/>
      <c r="L6" s="69"/>
      <c r="M6" s="69"/>
      <c r="N6" s="69"/>
      <c r="O6" s="69"/>
      <c r="P6" s="69"/>
      <c r="Q6" s="69"/>
      <c r="R6" s="69"/>
      <c r="S6" s="69"/>
    </row>
    <row r="7" spans="1:19">
      <c r="A7" s="129"/>
      <c r="B7" s="130"/>
      <c r="C7" s="130"/>
      <c r="D7" s="130"/>
      <c r="E7" s="130"/>
      <c r="F7" s="130"/>
      <c r="G7" s="130"/>
      <c r="H7" s="130"/>
      <c r="I7" s="130"/>
      <c r="J7" s="131"/>
      <c r="K7" s="69"/>
      <c r="L7" s="69"/>
      <c r="M7" s="69"/>
      <c r="N7" s="69"/>
      <c r="O7" s="69"/>
      <c r="P7" s="69"/>
      <c r="Q7" s="69"/>
      <c r="R7" s="69"/>
      <c r="S7" s="69"/>
    </row>
    <row r="8" spans="1:19">
      <c r="A8" s="129"/>
      <c r="B8" s="130"/>
      <c r="C8" s="130"/>
      <c r="D8" s="130"/>
      <c r="E8" s="130"/>
      <c r="F8" s="130"/>
      <c r="G8" s="130"/>
      <c r="H8" s="130"/>
      <c r="I8" s="130"/>
      <c r="J8" s="131"/>
      <c r="K8" s="69"/>
      <c r="L8" s="69"/>
      <c r="M8" s="69"/>
      <c r="N8" s="69"/>
      <c r="O8" s="69"/>
      <c r="P8" s="69"/>
      <c r="Q8" s="69"/>
      <c r="R8" s="69"/>
      <c r="S8" s="69"/>
    </row>
    <row r="9" spans="1:19">
      <c r="A9" s="129"/>
      <c r="B9" s="130"/>
      <c r="C9" s="130"/>
      <c r="D9" s="130"/>
      <c r="E9" s="130"/>
      <c r="F9" s="130"/>
      <c r="G9" s="130"/>
      <c r="H9" s="130"/>
      <c r="I9" s="130"/>
      <c r="J9" s="131"/>
      <c r="K9" s="69"/>
      <c r="L9" s="69"/>
      <c r="M9" s="69"/>
      <c r="N9" s="69"/>
      <c r="O9" s="69"/>
      <c r="P9" s="69"/>
      <c r="Q9" s="69"/>
      <c r="R9" s="69"/>
      <c r="S9" s="69"/>
    </row>
    <row r="10" spans="1:19">
      <c r="A10" s="129"/>
      <c r="B10" s="130"/>
      <c r="C10" s="130"/>
      <c r="D10" s="130"/>
      <c r="E10" s="130"/>
      <c r="F10" s="130"/>
      <c r="G10" s="130"/>
      <c r="H10" s="130"/>
      <c r="I10" s="130"/>
      <c r="J10" s="131"/>
      <c r="K10" s="69"/>
      <c r="L10" s="69"/>
      <c r="M10" s="69"/>
      <c r="N10" s="69"/>
      <c r="O10" s="69"/>
      <c r="P10" s="69"/>
      <c r="Q10" s="69"/>
      <c r="R10" s="69"/>
      <c r="S10" s="69"/>
    </row>
    <row r="11" spans="1:19">
      <c r="A11" s="129"/>
      <c r="B11" s="130"/>
      <c r="C11" s="130"/>
      <c r="D11" s="130"/>
      <c r="E11" s="130"/>
      <c r="F11" s="130"/>
      <c r="G11" s="130"/>
      <c r="H11" s="130"/>
      <c r="I11" s="130"/>
      <c r="J11" s="131"/>
      <c r="K11" s="69"/>
      <c r="L11" s="69"/>
      <c r="M11" s="69"/>
      <c r="N11" s="69"/>
      <c r="O11" s="69"/>
      <c r="P11" s="69"/>
      <c r="Q11" s="69"/>
      <c r="R11" s="69"/>
      <c r="S11" s="69"/>
    </row>
    <row r="12" spans="1:19">
      <c r="A12" s="129"/>
      <c r="B12" s="130"/>
      <c r="C12" s="130"/>
      <c r="D12" s="130"/>
      <c r="E12" s="130"/>
      <c r="F12" s="130"/>
      <c r="G12" s="130"/>
      <c r="H12" s="130"/>
      <c r="I12" s="130"/>
      <c r="J12" s="131"/>
      <c r="K12" s="69"/>
      <c r="L12" s="69"/>
      <c r="M12" s="69"/>
      <c r="N12" s="69"/>
      <c r="O12" s="69"/>
      <c r="P12" s="69"/>
      <c r="Q12" s="69"/>
      <c r="R12" s="69"/>
      <c r="S12" s="69"/>
    </row>
    <row r="13" spans="1:19">
      <c r="A13" s="129"/>
      <c r="B13" s="130"/>
      <c r="C13" s="130"/>
      <c r="D13" s="130"/>
      <c r="E13" s="130"/>
      <c r="F13" s="130"/>
      <c r="G13" s="130"/>
      <c r="H13" s="130"/>
      <c r="I13" s="130"/>
      <c r="J13" s="131"/>
      <c r="K13" s="69"/>
      <c r="L13" s="69"/>
      <c r="M13" s="69"/>
      <c r="N13" s="69"/>
      <c r="O13" s="69"/>
      <c r="P13" s="69"/>
      <c r="Q13" s="69"/>
      <c r="R13" s="69"/>
      <c r="S13" s="69"/>
    </row>
    <row r="14" spans="1:19">
      <c r="A14" s="129"/>
      <c r="B14" s="130"/>
      <c r="C14" s="130"/>
      <c r="D14" s="130"/>
      <c r="E14" s="130"/>
      <c r="F14" s="130"/>
      <c r="G14" s="130"/>
      <c r="H14" s="130"/>
      <c r="I14" s="130"/>
      <c r="J14" s="131"/>
      <c r="K14" s="69"/>
      <c r="L14" s="69"/>
      <c r="M14" s="69"/>
      <c r="N14" s="69"/>
      <c r="O14" s="69"/>
      <c r="P14" s="69"/>
      <c r="Q14" s="69"/>
      <c r="R14" s="69"/>
      <c r="S14" s="69"/>
    </row>
    <row r="15" spans="1:19">
      <c r="A15" s="129"/>
      <c r="B15" s="130"/>
      <c r="C15" s="130"/>
      <c r="D15" s="130"/>
      <c r="E15" s="130"/>
      <c r="F15" s="130"/>
      <c r="G15" s="130"/>
      <c r="H15" s="130"/>
      <c r="I15" s="130"/>
      <c r="J15" s="131"/>
      <c r="K15" s="69"/>
      <c r="L15" s="69"/>
      <c r="M15" s="69"/>
      <c r="N15" s="69"/>
      <c r="O15" s="69"/>
      <c r="P15" s="69"/>
      <c r="Q15" s="69"/>
      <c r="R15" s="69"/>
      <c r="S15" s="69"/>
    </row>
    <row r="16" spans="1:19">
      <c r="A16" s="129"/>
      <c r="B16" s="130"/>
      <c r="C16" s="130"/>
      <c r="D16" s="130"/>
      <c r="E16" s="130"/>
      <c r="F16" s="130"/>
      <c r="G16" s="130"/>
      <c r="H16" s="130"/>
      <c r="I16" s="130"/>
      <c r="J16" s="131"/>
      <c r="K16" s="69"/>
      <c r="L16" s="69"/>
      <c r="M16" s="69"/>
      <c r="N16" s="69"/>
      <c r="O16" s="69"/>
      <c r="P16" s="69"/>
      <c r="Q16" s="69"/>
      <c r="R16" s="69"/>
      <c r="S16" s="69"/>
    </row>
    <row r="17" spans="1:19">
      <c r="A17" s="129"/>
      <c r="B17" s="130"/>
      <c r="C17" s="130"/>
      <c r="D17" s="130"/>
      <c r="E17" s="130"/>
      <c r="F17" s="130"/>
      <c r="G17" s="130"/>
      <c r="H17" s="130"/>
      <c r="I17" s="130"/>
      <c r="J17" s="131"/>
      <c r="K17" s="69"/>
      <c r="L17" s="69"/>
      <c r="M17" s="69"/>
      <c r="N17" s="69"/>
      <c r="O17" s="69"/>
      <c r="P17" s="69"/>
      <c r="Q17" s="69"/>
      <c r="R17" s="69"/>
      <c r="S17" s="69"/>
    </row>
    <row r="18" spans="1:19">
      <c r="A18" s="129"/>
      <c r="B18" s="130"/>
      <c r="C18" s="130"/>
      <c r="D18" s="130"/>
      <c r="E18" s="130"/>
      <c r="F18" s="130"/>
      <c r="G18" s="130"/>
      <c r="H18" s="130"/>
      <c r="I18" s="130"/>
      <c r="J18" s="131"/>
      <c r="K18" s="69"/>
      <c r="L18" s="69"/>
      <c r="M18" s="69"/>
      <c r="N18" s="69"/>
      <c r="O18" s="69"/>
      <c r="P18" s="69"/>
      <c r="Q18" s="69"/>
      <c r="R18" s="69"/>
      <c r="S18" s="69"/>
    </row>
    <row r="19" spans="1:19">
      <c r="A19" s="129"/>
      <c r="B19" s="130"/>
      <c r="C19" s="130"/>
      <c r="D19" s="130"/>
      <c r="E19" s="130"/>
      <c r="F19" s="130"/>
      <c r="G19" s="130"/>
      <c r="H19" s="130"/>
      <c r="I19" s="130"/>
      <c r="J19" s="131"/>
      <c r="K19" s="69"/>
      <c r="L19" s="69"/>
      <c r="M19" s="69"/>
      <c r="N19" s="69"/>
      <c r="O19" s="69"/>
      <c r="P19" s="69"/>
      <c r="Q19" s="69"/>
      <c r="R19" s="69"/>
      <c r="S19" s="69"/>
    </row>
    <row r="20" spans="1:19">
      <c r="A20" s="129"/>
      <c r="B20" s="130"/>
      <c r="C20" s="130"/>
      <c r="D20" s="130"/>
      <c r="E20" s="130"/>
      <c r="F20" s="130"/>
      <c r="G20" s="130"/>
      <c r="H20" s="130"/>
      <c r="I20" s="130"/>
      <c r="J20" s="131"/>
      <c r="K20" s="69"/>
      <c r="L20" s="69"/>
      <c r="M20" s="69"/>
      <c r="N20" s="69"/>
      <c r="O20" s="69"/>
      <c r="P20" s="69"/>
      <c r="Q20" s="69"/>
      <c r="R20" s="69"/>
      <c r="S20" s="69"/>
    </row>
    <row r="21" spans="1:19">
      <c r="A21" s="129"/>
      <c r="B21" s="130"/>
      <c r="C21" s="130"/>
      <c r="D21" s="130"/>
      <c r="E21" s="130"/>
      <c r="F21" s="130"/>
      <c r="G21" s="130"/>
      <c r="H21" s="130"/>
      <c r="I21" s="130"/>
      <c r="J21" s="131"/>
      <c r="K21" s="69"/>
      <c r="L21" s="69"/>
      <c r="M21" s="69"/>
      <c r="N21" s="69"/>
      <c r="O21" s="69"/>
      <c r="P21" s="69"/>
      <c r="Q21" s="69"/>
      <c r="R21" s="69"/>
      <c r="S21" s="69"/>
    </row>
    <row r="22" spans="1:19">
      <c r="A22" s="129"/>
      <c r="B22" s="130"/>
      <c r="C22" s="130"/>
      <c r="D22" s="130"/>
      <c r="E22" s="130"/>
      <c r="F22" s="130"/>
      <c r="G22" s="130"/>
      <c r="H22" s="130"/>
      <c r="I22" s="130"/>
      <c r="J22" s="131"/>
      <c r="K22" s="69"/>
      <c r="L22" s="69"/>
      <c r="M22" s="69"/>
      <c r="N22" s="69"/>
      <c r="O22" s="69"/>
      <c r="P22" s="69"/>
      <c r="Q22" s="69"/>
      <c r="R22" s="69"/>
      <c r="S22" s="69"/>
    </row>
    <row r="23" spans="1:19">
      <c r="A23" s="129"/>
      <c r="B23" s="130"/>
      <c r="C23" s="130"/>
      <c r="D23" s="130"/>
      <c r="E23" s="130"/>
      <c r="F23" s="130"/>
      <c r="G23" s="130"/>
      <c r="H23" s="130"/>
      <c r="I23" s="130"/>
      <c r="J23" s="131"/>
      <c r="K23" s="69"/>
      <c r="L23" s="69"/>
      <c r="M23" s="69"/>
      <c r="N23" s="69"/>
      <c r="O23" s="69"/>
      <c r="P23" s="69"/>
      <c r="Q23" s="69"/>
      <c r="R23" s="69"/>
      <c r="S23" s="69"/>
    </row>
    <row r="24" spans="1:19">
      <c r="A24" s="129"/>
      <c r="B24" s="130"/>
      <c r="C24" s="130"/>
      <c r="D24" s="130"/>
      <c r="E24" s="130"/>
      <c r="F24" s="130"/>
      <c r="G24" s="130"/>
      <c r="H24" s="130"/>
      <c r="I24" s="130"/>
      <c r="J24" s="131"/>
      <c r="K24" s="69"/>
      <c r="L24" s="69"/>
      <c r="M24" s="69"/>
      <c r="N24" s="69"/>
      <c r="O24" s="69"/>
      <c r="P24" s="69"/>
      <c r="Q24" s="69"/>
      <c r="R24" s="69"/>
      <c r="S24" s="69"/>
    </row>
    <row r="25" spans="1:19">
      <c r="A25" s="129"/>
      <c r="B25" s="130"/>
      <c r="C25" s="130"/>
      <c r="D25" s="130"/>
      <c r="E25" s="130"/>
      <c r="F25" s="130"/>
      <c r="G25" s="130"/>
      <c r="H25" s="130"/>
      <c r="I25" s="130"/>
      <c r="J25" s="131"/>
      <c r="K25" s="69"/>
      <c r="L25" s="69"/>
      <c r="M25" s="69"/>
      <c r="N25" s="69"/>
      <c r="O25" s="69"/>
      <c r="P25" s="69"/>
      <c r="Q25" s="69"/>
      <c r="R25" s="69"/>
      <c r="S25" s="69"/>
    </row>
    <row r="26" spans="1:19">
      <c r="A26" s="129"/>
      <c r="B26" s="130"/>
      <c r="C26" s="130"/>
      <c r="D26" s="130"/>
      <c r="E26" s="130"/>
      <c r="F26" s="130"/>
      <c r="G26" s="130"/>
      <c r="H26" s="130"/>
      <c r="I26" s="130"/>
      <c r="J26" s="131"/>
      <c r="K26" s="69"/>
      <c r="L26" s="69"/>
      <c r="M26" s="69"/>
      <c r="N26" s="69"/>
      <c r="O26" s="69"/>
      <c r="P26" s="69"/>
      <c r="Q26" s="69"/>
      <c r="R26" s="69"/>
      <c r="S26" s="69"/>
    </row>
    <row r="27" spans="1:19">
      <c r="A27" s="129"/>
      <c r="B27" s="130"/>
      <c r="C27" s="130"/>
      <c r="D27" s="130"/>
      <c r="E27" s="130"/>
      <c r="F27" s="130"/>
      <c r="G27" s="130"/>
      <c r="H27" s="130"/>
      <c r="I27" s="130"/>
      <c r="J27" s="131"/>
      <c r="K27" s="69"/>
      <c r="L27" s="69"/>
      <c r="M27" s="69"/>
      <c r="N27" s="69"/>
      <c r="O27" s="69"/>
      <c r="P27" s="69"/>
      <c r="Q27" s="69"/>
      <c r="R27" s="69"/>
      <c r="S27" s="69"/>
    </row>
    <row r="28" spans="1:19">
      <c r="A28" s="129"/>
      <c r="B28" s="130"/>
      <c r="C28" s="130"/>
      <c r="D28" s="130"/>
      <c r="E28" s="130"/>
      <c r="F28" s="130"/>
      <c r="G28" s="130"/>
      <c r="H28" s="130"/>
      <c r="I28" s="130"/>
      <c r="J28" s="131"/>
      <c r="K28" s="69"/>
      <c r="L28" s="69"/>
      <c r="M28" s="69"/>
      <c r="N28" s="69"/>
      <c r="O28" s="69"/>
      <c r="P28" s="69"/>
      <c r="Q28" s="69"/>
      <c r="R28" s="69"/>
      <c r="S28" s="69"/>
    </row>
    <row r="29" spans="1:19">
      <c r="A29" s="129"/>
      <c r="B29" s="130"/>
      <c r="C29" s="130"/>
      <c r="D29" s="130"/>
      <c r="E29" s="130"/>
      <c r="F29" s="130"/>
      <c r="G29" s="130"/>
      <c r="H29" s="130"/>
      <c r="I29" s="130"/>
      <c r="J29" s="131"/>
      <c r="K29" s="69"/>
      <c r="L29" s="69"/>
      <c r="M29" s="69"/>
      <c r="N29" s="69"/>
      <c r="O29" s="69"/>
      <c r="P29" s="69"/>
      <c r="Q29" s="69"/>
      <c r="R29" s="69"/>
      <c r="S29" s="69"/>
    </row>
    <row r="30" spans="1:19">
      <c r="A30" s="129"/>
      <c r="B30" s="130"/>
      <c r="C30" s="130"/>
      <c r="D30" s="130"/>
      <c r="E30" s="130"/>
      <c r="F30" s="130"/>
      <c r="G30" s="130"/>
      <c r="H30" s="130"/>
      <c r="I30" s="130"/>
      <c r="J30" s="131"/>
      <c r="K30" s="69"/>
      <c r="L30" s="69"/>
      <c r="M30" s="69"/>
      <c r="N30" s="69"/>
      <c r="O30" s="69"/>
      <c r="P30" s="69"/>
      <c r="Q30" s="69"/>
      <c r="R30" s="69"/>
      <c r="S30" s="69"/>
    </row>
    <row r="31" spans="1:19">
      <c r="A31" s="129"/>
      <c r="B31" s="130"/>
      <c r="C31" s="130"/>
      <c r="D31" s="130"/>
      <c r="E31" s="130"/>
      <c r="F31" s="130"/>
      <c r="G31" s="130"/>
      <c r="H31" s="130"/>
      <c r="I31" s="130"/>
      <c r="J31" s="131"/>
      <c r="K31" s="69"/>
      <c r="L31" s="69"/>
      <c r="M31" s="69"/>
      <c r="N31" s="69"/>
      <c r="O31" s="69"/>
      <c r="P31" s="69"/>
      <c r="Q31" s="69"/>
      <c r="R31" s="69"/>
      <c r="S31" s="69"/>
    </row>
    <row r="32" spans="1:19">
      <c r="A32" s="129"/>
      <c r="B32" s="130"/>
      <c r="C32" s="130"/>
      <c r="D32" s="130"/>
      <c r="E32" s="130"/>
      <c r="F32" s="130"/>
      <c r="G32" s="130"/>
      <c r="H32" s="130"/>
      <c r="I32" s="130"/>
      <c r="J32" s="131"/>
      <c r="K32" s="69"/>
      <c r="L32" s="69"/>
      <c r="M32" s="69"/>
      <c r="N32" s="69"/>
      <c r="O32" s="69"/>
      <c r="P32" s="69"/>
      <c r="Q32" s="69"/>
      <c r="R32" s="69"/>
      <c r="S32" s="69"/>
    </row>
    <row r="33" spans="1:19">
      <c r="A33" s="129"/>
      <c r="B33" s="130"/>
      <c r="C33" s="130"/>
      <c r="D33" s="130"/>
      <c r="E33" s="130"/>
      <c r="F33" s="130"/>
      <c r="G33" s="130"/>
      <c r="H33" s="130"/>
      <c r="I33" s="130"/>
      <c r="J33" s="131"/>
      <c r="K33" s="69"/>
      <c r="L33" s="69"/>
      <c r="M33" s="69"/>
      <c r="N33" s="69"/>
      <c r="O33" s="69"/>
      <c r="P33" s="69"/>
      <c r="Q33" s="69"/>
      <c r="R33" s="69"/>
      <c r="S33" s="69"/>
    </row>
    <row r="34" spans="1:19">
      <c r="A34" s="129"/>
      <c r="B34" s="130"/>
      <c r="C34" s="130"/>
      <c r="D34" s="130"/>
      <c r="E34" s="130"/>
      <c r="F34" s="130"/>
      <c r="G34" s="130"/>
      <c r="H34" s="130"/>
      <c r="I34" s="130"/>
      <c r="J34" s="131"/>
      <c r="K34" s="69"/>
      <c r="L34" s="69"/>
      <c r="M34" s="69"/>
      <c r="N34" s="69"/>
      <c r="O34" s="69"/>
      <c r="P34" s="69"/>
      <c r="Q34" s="69"/>
      <c r="R34" s="69"/>
      <c r="S34" s="69"/>
    </row>
    <row r="35" spans="1:19">
      <c r="A35" s="129"/>
      <c r="B35" s="130"/>
      <c r="C35" s="130"/>
      <c r="D35" s="130"/>
      <c r="E35" s="130"/>
      <c r="F35" s="130"/>
      <c r="G35" s="130"/>
      <c r="H35" s="130"/>
      <c r="I35" s="130"/>
      <c r="J35" s="131"/>
      <c r="K35" s="69"/>
      <c r="L35" s="69"/>
      <c r="M35" s="69"/>
      <c r="N35" s="69"/>
      <c r="O35" s="69"/>
      <c r="P35" s="69"/>
      <c r="Q35" s="69"/>
      <c r="R35" s="69"/>
      <c r="S35" s="69"/>
    </row>
    <row r="36" spans="1:19">
      <c r="A36" s="129"/>
      <c r="B36" s="130"/>
      <c r="C36" s="130"/>
      <c r="D36" s="130"/>
      <c r="E36" s="130"/>
      <c r="F36" s="130"/>
      <c r="G36" s="130"/>
      <c r="H36" s="130"/>
      <c r="I36" s="130"/>
      <c r="J36" s="131"/>
      <c r="K36" s="69"/>
      <c r="L36" s="69"/>
      <c r="M36" s="69"/>
      <c r="N36" s="69"/>
      <c r="O36" s="69"/>
      <c r="P36" s="69"/>
      <c r="Q36" s="69"/>
      <c r="R36" s="69"/>
      <c r="S36" s="69"/>
    </row>
    <row r="37" spans="1:19">
      <c r="A37" s="129"/>
      <c r="B37" s="130"/>
      <c r="C37" s="130"/>
      <c r="D37" s="130"/>
      <c r="E37" s="130"/>
      <c r="F37" s="130"/>
      <c r="G37" s="130"/>
      <c r="H37" s="130"/>
      <c r="I37" s="130"/>
      <c r="J37" s="131"/>
      <c r="K37" s="69"/>
      <c r="L37" s="69"/>
      <c r="M37" s="69"/>
      <c r="N37" s="69"/>
      <c r="O37" s="69"/>
      <c r="P37" s="69"/>
      <c r="Q37" s="69"/>
      <c r="R37" s="69"/>
      <c r="S37" s="69"/>
    </row>
    <row r="38" spans="1:19">
      <c r="A38" s="129"/>
      <c r="B38" s="130"/>
      <c r="C38" s="130"/>
      <c r="D38" s="130"/>
      <c r="E38" s="130"/>
      <c r="F38" s="130"/>
      <c r="G38" s="130"/>
      <c r="H38" s="130"/>
      <c r="I38" s="130"/>
      <c r="J38" s="131"/>
      <c r="K38" s="69"/>
      <c r="L38" s="69"/>
      <c r="M38" s="69"/>
      <c r="N38" s="69"/>
      <c r="O38" s="69"/>
      <c r="P38" s="69"/>
      <c r="Q38" s="69"/>
      <c r="R38" s="69"/>
      <c r="S38" s="69"/>
    </row>
    <row r="39" spans="1:19">
      <c r="A39" s="129"/>
      <c r="B39" s="130"/>
      <c r="C39" s="130"/>
      <c r="D39" s="130"/>
      <c r="E39" s="130"/>
      <c r="F39" s="130"/>
      <c r="G39" s="130"/>
      <c r="H39" s="130"/>
      <c r="I39" s="130"/>
      <c r="J39" s="131"/>
      <c r="K39" s="69"/>
      <c r="L39" s="69"/>
      <c r="M39" s="69"/>
      <c r="N39" s="69"/>
      <c r="O39" s="69"/>
      <c r="P39" s="69"/>
      <c r="Q39" s="69"/>
      <c r="R39" s="69"/>
      <c r="S39" s="69"/>
    </row>
    <row r="40" spans="1:19">
      <c r="A40" s="132"/>
      <c r="B40" s="133"/>
      <c r="C40" s="133"/>
      <c r="D40" s="133"/>
      <c r="E40" s="133"/>
      <c r="F40" s="133"/>
      <c r="G40" s="133"/>
      <c r="H40" s="133"/>
      <c r="I40" s="133"/>
      <c r="J40" s="134"/>
      <c r="K40" s="69"/>
      <c r="L40" s="69"/>
      <c r="M40" s="69"/>
      <c r="N40" s="69"/>
      <c r="O40" s="69"/>
      <c r="P40" s="69"/>
      <c r="Q40" s="69"/>
      <c r="R40" s="69"/>
      <c r="S40" s="69"/>
    </row>
  </sheetData>
  <sheetProtection algorithmName="SHA-512" hashValue="us0488XPeEsS8ePPLVxPI/B8+KH+6tG1+2f7Pix48gmay+T99LDMt6VNT4rfA0VwH2t3r36nCE5A5R3ljz+eLg==" saltValue="6X5sy9K9i633/Klrtw1UWw==" spinCount="100000" sheet="1" objects="1" scenarios="1"/>
  <mergeCells count="2">
    <mergeCell ref="A2:J40"/>
    <mergeCell ref="A1:J1"/>
  </mergeCells>
  <pageMargins left="0.7" right="0.7" top="0.75" bottom="0.75" header="0.3" footer="0.3"/>
  <pageSetup scale="92" orientation="portrait" r:id="rId1"/>
  <headerFooter>
    <oddHeader>&amp;R&amp;"-,Italic"&amp;UInstructions tab</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9CAD-965F-4FD9-9C04-DA9C9CEE0E5E}">
  <sheetPr>
    <pageSetUpPr fitToPage="1"/>
  </sheetPr>
  <dimension ref="A1:G131"/>
  <sheetViews>
    <sheetView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180</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8</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7"/>
      <c r="C17" s="28"/>
      <c r="D17" s="77"/>
      <c r="F17" s="25"/>
    </row>
    <row r="18" spans="1:6" ht="16.5" thickBot="1">
      <c r="B18" s="20"/>
      <c r="F18" s="25"/>
    </row>
    <row r="19" spans="1:6" ht="17.25" thickTop="1" thickBot="1">
      <c r="A19" s="33" t="str">
        <f>$A$2</f>
        <v>Program 8</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7"/>
      <c r="C26" s="28"/>
      <c r="D26" s="77"/>
      <c r="F26" s="26"/>
    </row>
    <row r="27" spans="1:6" ht="16.5" thickBot="1">
      <c r="B27" s="20"/>
      <c r="F27" s="25"/>
    </row>
    <row r="28" spans="1:6" ht="17.25" thickTop="1" thickBot="1">
      <c r="A28" s="33" t="str">
        <f>$A$2</f>
        <v>Program 8</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8</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7"/>
      <c r="C67" s="28"/>
      <c r="D67" s="77"/>
      <c r="F67" s="25"/>
    </row>
    <row r="68" spans="1:6" ht="16.5" thickBot="1">
      <c r="A68" s="4"/>
      <c r="F68" s="25"/>
    </row>
    <row r="69" spans="1:6" ht="17.25" thickTop="1" thickBot="1">
      <c r="A69" s="33" t="str">
        <f>$A$2</f>
        <v>Program 8</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8</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47" priority="17" operator="beginsWith" text="M">
      <formula>LEFT(B8,LEN("M"))="M"</formula>
    </cfRule>
    <cfRule type="beginsWith" dxfId="46" priority="18" operator="beginsWith" text="?">
      <formula>LEFT(B8,LEN("?"))="?"</formula>
    </cfRule>
    <cfRule type="beginsWith" dxfId="45" priority="19" operator="beginsWith" text="U">
      <formula>LEFT(B8,LEN("U"))="U"</formula>
    </cfRule>
  </conditionalFormatting>
  <conditionalFormatting sqref="B15">
    <cfRule type="beginsWith" dxfId="44" priority="14" operator="beginsWith" text="M">
      <formula>LEFT(B15,LEN("M"))="M"</formula>
    </cfRule>
    <cfRule type="beginsWith" dxfId="43" priority="15" operator="beginsWith" text="?">
      <formula>LEFT(B15,LEN("?"))="?"</formula>
    </cfRule>
    <cfRule type="beginsWith" dxfId="42" priority="16" operator="beginsWith" text="U">
      <formula>LEFT(B15,LEN("U"))="U"</formula>
    </cfRule>
  </conditionalFormatting>
  <conditionalFormatting sqref="B24">
    <cfRule type="beginsWith" dxfId="41" priority="11" operator="beginsWith" text="M">
      <formula>LEFT(B24,LEN("M"))="M"</formula>
    </cfRule>
    <cfRule type="beginsWith" dxfId="40" priority="12" operator="beginsWith" text="?">
      <formula>LEFT(B24,LEN("?"))="?"</formula>
    </cfRule>
    <cfRule type="beginsWith" dxfId="39" priority="13" operator="beginsWith" text="U">
      <formula>LEFT(B24,LEN("U"))="U"</formula>
    </cfRule>
  </conditionalFormatting>
  <conditionalFormatting sqref="B46">
    <cfRule type="beginsWith" dxfId="38" priority="8" operator="beginsWith" text="M">
      <formula>LEFT(B46,LEN("M"))="M"</formula>
    </cfRule>
    <cfRule type="beginsWith" dxfId="37" priority="9" operator="beginsWith" text="?">
      <formula>LEFT(B46,LEN("?"))="?"</formula>
    </cfRule>
    <cfRule type="beginsWith" dxfId="36" priority="10" operator="beginsWith" text="U">
      <formula>LEFT(B46,LEN("U"))="U"</formula>
    </cfRule>
  </conditionalFormatting>
  <conditionalFormatting sqref="C1:C35 C43:C1048576">
    <cfRule type="cellIs" dxfId="35" priority="3" operator="equal">
      <formula>"*"</formula>
    </cfRule>
    <cfRule type="cellIs" dxfId="34" priority="4" operator="equal">
      <formula>"✓"</formula>
    </cfRule>
  </conditionalFormatting>
  <conditionalFormatting sqref="C36:C42">
    <cfRule type="cellIs" dxfId="33" priority="1" operator="equal">
      <formula>"*"</formula>
    </cfRule>
    <cfRule type="cellIs" dxfId="32"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2832-3B02-4461-8BF3-88196D90E694}">
  <sheetPr>
    <pageSetUpPr fitToPage="1"/>
  </sheetPr>
  <dimension ref="A1:G131"/>
  <sheetViews>
    <sheetView topLeftCell="A40"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181</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9</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7"/>
      <c r="C17" s="28"/>
      <c r="D17" s="77"/>
      <c r="F17" s="25"/>
    </row>
    <row r="18" spans="1:6" ht="16.5" thickBot="1">
      <c r="B18" s="20"/>
      <c r="F18" s="25"/>
    </row>
    <row r="19" spans="1:6" ht="17.25" thickTop="1" thickBot="1">
      <c r="A19" s="33" t="str">
        <f>$A$2</f>
        <v>Program 9</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7"/>
      <c r="C26" s="28"/>
      <c r="D26" s="77"/>
      <c r="F26" s="26"/>
    </row>
    <row r="27" spans="1:6" ht="16.5" thickBot="1">
      <c r="B27" s="20"/>
      <c r="F27" s="25"/>
    </row>
    <row r="28" spans="1:6" ht="17.25" thickTop="1" thickBot="1">
      <c r="A28" s="33" t="str">
        <f>$A$2</f>
        <v>Program 9</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9</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7"/>
      <c r="C67" s="28"/>
      <c r="D67" s="77"/>
      <c r="F67" s="25"/>
    </row>
    <row r="68" spans="1:6" ht="16.5" thickBot="1">
      <c r="A68" s="4"/>
      <c r="F68" s="25"/>
    </row>
    <row r="69" spans="1:6" ht="17.25" thickTop="1" thickBot="1">
      <c r="A69" s="33" t="str">
        <f>$A$2</f>
        <v>Program 9</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9</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31" priority="17" operator="beginsWith" text="M">
      <formula>LEFT(B8,LEN("M"))="M"</formula>
    </cfRule>
    <cfRule type="beginsWith" dxfId="30" priority="18" operator="beginsWith" text="?">
      <formula>LEFT(B8,LEN("?"))="?"</formula>
    </cfRule>
    <cfRule type="beginsWith" dxfId="29" priority="19" operator="beginsWith" text="U">
      <formula>LEFT(B8,LEN("U"))="U"</formula>
    </cfRule>
  </conditionalFormatting>
  <conditionalFormatting sqref="B15">
    <cfRule type="beginsWith" dxfId="28" priority="14" operator="beginsWith" text="M">
      <formula>LEFT(B15,LEN("M"))="M"</formula>
    </cfRule>
    <cfRule type="beginsWith" dxfId="27" priority="15" operator="beginsWith" text="?">
      <formula>LEFT(B15,LEN("?"))="?"</formula>
    </cfRule>
    <cfRule type="beginsWith" dxfId="26" priority="16" operator="beginsWith" text="U">
      <formula>LEFT(B15,LEN("U"))="U"</formula>
    </cfRule>
  </conditionalFormatting>
  <conditionalFormatting sqref="B24">
    <cfRule type="beginsWith" dxfId="25" priority="11" operator="beginsWith" text="M">
      <formula>LEFT(B24,LEN("M"))="M"</formula>
    </cfRule>
    <cfRule type="beginsWith" dxfId="24" priority="12" operator="beginsWith" text="?">
      <formula>LEFT(B24,LEN("?"))="?"</formula>
    </cfRule>
    <cfRule type="beginsWith" dxfId="23" priority="13" operator="beginsWith" text="U">
      <formula>LEFT(B24,LEN("U"))="U"</formula>
    </cfRule>
  </conditionalFormatting>
  <conditionalFormatting sqref="B46">
    <cfRule type="beginsWith" dxfId="22" priority="8" operator="beginsWith" text="M">
      <formula>LEFT(B46,LEN("M"))="M"</formula>
    </cfRule>
    <cfRule type="beginsWith" dxfId="21" priority="9" operator="beginsWith" text="?">
      <formula>LEFT(B46,LEN("?"))="?"</formula>
    </cfRule>
    <cfRule type="beginsWith" dxfId="20" priority="10" operator="beginsWith" text="U">
      <formula>LEFT(B46,LEN("U"))="U"</formula>
    </cfRule>
  </conditionalFormatting>
  <conditionalFormatting sqref="C1:C35 C43:C1048576">
    <cfRule type="cellIs" dxfId="19" priority="3" operator="equal">
      <formula>"*"</formula>
    </cfRule>
    <cfRule type="cellIs" dxfId="18" priority="4" operator="equal">
      <formula>"✓"</formula>
    </cfRule>
  </conditionalFormatting>
  <conditionalFormatting sqref="C36:C42">
    <cfRule type="cellIs" dxfId="17" priority="1" operator="equal">
      <formula>"*"</formula>
    </cfRule>
    <cfRule type="cellIs" dxfId="16"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C2A1-3CA4-41F5-8823-23BC85CA1FA8}">
  <sheetPr>
    <pageSetUpPr fitToPage="1"/>
  </sheetPr>
  <dimension ref="A1:G131"/>
  <sheetViews>
    <sheetView topLeftCell="A37" zoomScale="70" zoomScaleNormal="7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182</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10</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60">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7"/>
      <c r="C17" s="28"/>
      <c r="D17" s="77"/>
      <c r="F17" s="25"/>
    </row>
    <row r="18" spans="1:6" ht="16.5" thickBot="1">
      <c r="B18" s="20"/>
      <c r="F18" s="25"/>
    </row>
    <row r="19" spans="1:6" ht="17.25" thickTop="1" thickBot="1">
      <c r="A19" s="33" t="str">
        <f>$A$2</f>
        <v>Program 10</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7"/>
      <c r="C26" s="28"/>
      <c r="D26" s="77"/>
      <c r="F26" s="26"/>
    </row>
    <row r="27" spans="1:6" ht="16.5" thickBot="1">
      <c r="B27" s="20"/>
      <c r="F27" s="25"/>
    </row>
    <row r="28" spans="1:6" ht="17.25" thickTop="1" thickBot="1">
      <c r="A28" s="33" t="str">
        <f>$A$2</f>
        <v>Program 10</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10</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7"/>
      <c r="C67" s="28"/>
      <c r="D67" s="77"/>
      <c r="F67" s="25"/>
    </row>
    <row r="68" spans="1:6" ht="16.5" thickBot="1">
      <c r="A68" s="4"/>
      <c r="F68" s="25"/>
    </row>
    <row r="69" spans="1:6" ht="17.25" thickTop="1" thickBot="1">
      <c r="A69" s="33" t="str">
        <f>$A$2</f>
        <v>Program 10</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10</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15" priority="17" operator="beginsWith" text="M">
      <formula>LEFT(B8,LEN("M"))="M"</formula>
    </cfRule>
    <cfRule type="beginsWith" dxfId="14" priority="18" operator="beginsWith" text="?">
      <formula>LEFT(B8,LEN("?"))="?"</formula>
    </cfRule>
    <cfRule type="beginsWith" dxfId="13" priority="19" operator="beginsWith" text="U">
      <formula>LEFT(B8,LEN("U"))="U"</formula>
    </cfRule>
  </conditionalFormatting>
  <conditionalFormatting sqref="B15">
    <cfRule type="beginsWith" dxfId="12" priority="14" operator="beginsWith" text="M">
      <formula>LEFT(B15,LEN("M"))="M"</formula>
    </cfRule>
    <cfRule type="beginsWith" dxfId="11" priority="15" operator="beginsWith" text="?">
      <formula>LEFT(B15,LEN("?"))="?"</formula>
    </cfRule>
    <cfRule type="beginsWith" dxfId="10" priority="16" operator="beginsWith" text="U">
      <formula>LEFT(B15,LEN("U"))="U"</formula>
    </cfRule>
  </conditionalFormatting>
  <conditionalFormatting sqref="B24">
    <cfRule type="beginsWith" dxfId="9" priority="11" operator="beginsWith" text="M">
      <formula>LEFT(B24,LEN("M"))="M"</formula>
    </cfRule>
    <cfRule type="beginsWith" dxfId="8" priority="12" operator="beginsWith" text="?">
      <formula>LEFT(B24,LEN("?"))="?"</formula>
    </cfRule>
    <cfRule type="beginsWith" dxfId="7" priority="13" operator="beginsWith" text="U">
      <formula>LEFT(B24,LEN("U"))="U"</formula>
    </cfRule>
  </conditionalFormatting>
  <conditionalFormatting sqref="B46">
    <cfRule type="beginsWith" dxfId="6" priority="8" operator="beginsWith" text="M">
      <formula>LEFT(B46,LEN("M"))="M"</formula>
    </cfRule>
    <cfRule type="beginsWith" dxfId="5" priority="9" operator="beginsWith" text="?">
      <formula>LEFT(B46,LEN("?"))="?"</formula>
    </cfRule>
    <cfRule type="beginsWith" dxfId="4" priority="10" operator="beginsWith" text="U">
      <formula>LEFT(B46,LEN("U"))="U"</formula>
    </cfRule>
  </conditionalFormatting>
  <conditionalFormatting sqref="C1:C35 C43:C1048576">
    <cfRule type="cellIs" dxfId="3" priority="3" operator="equal">
      <formula>"*"</formula>
    </cfRule>
    <cfRule type="cellIs" dxfId="2" priority="4" operator="equal">
      <formula>"✓"</formula>
    </cfRule>
  </conditionalFormatting>
  <conditionalFormatting sqref="C36:C42">
    <cfRule type="cellIs" dxfId="1" priority="1" operator="equal">
      <formula>"*"</formula>
    </cfRule>
    <cfRule type="cellIs" dxfId="0"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12"/>
  <sheetViews>
    <sheetView tabSelected="1" zoomScaleNormal="100" workbookViewId="0"/>
  </sheetViews>
  <sheetFormatPr defaultColWidth="10.875" defaultRowHeight="15.75"/>
  <cols>
    <col min="1" max="1" width="7" style="80" customWidth="1"/>
    <col min="2" max="2" width="58" style="80" customWidth="1"/>
    <col min="3" max="3" width="9.375" style="80" bestFit="1" customWidth="1"/>
    <col min="4" max="6" width="10.875" style="80" customWidth="1"/>
    <col min="7" max="16384" width="10.875" style="80"/>
  </cols>
  <sheetData>
    <row r="1" spans="1:12">
      <c r="C1" s="93"/>
      <c r="D1" s="93"/>
      <c r="E1" s="93"/>
      <c r="F1" s="93"/>
      <c r="G1" s="93"/>
    </row>
    <row r="2" spans="1:12" ht="17.100000000000001" customHeight="1">
      <c r="A2" s="78" t="s">
        <v>0</v>
      </c>
      <c r="B2" s="79"/>
      <c r="C2" s="174"/>
      <c r="D2" s="174"/>
      <c r="E2" s="174"/>
      <c r="F2" s="174"/>
      <c r="G2" s="174"/>
    </row>
    <row r="3" spans="1:12" ht="15.75" customHeight="1">
      <c r="A3" s="145" t="s">
        <v>1</v>
      </c>
      <c r="B3" s="145"/>
      <c r="C3" s="141" t="s">
        <v>2</v>
      </c>
      <c r="D3" s="142"/>
      <c r="E3" s="142"/>
      <c r="F3" s="142"/>
      <c r="G3" s="142"/>
      <c r="H3" s="142"/>
      <c r="I3" s="142"/>
      <c r="J3" s="142"/>
      <c r="K3" s="142"/>
      <c r="L3" s="143"/>
    </row>
    <row r="4" spans="1:12" s="83" customFormat="1">
      <c r="A4" s="145"/>
      <c r="B4" s="145"/>
      <c r="C4" s="81" t="s">
        <v>173</v>
      </c>
      <c r="D4" s="82" t="s">
        <v>174</v>
      </c>
      <c r="E4" s="82" t="s">
        <v>175</v>
      </c>
      <c r="F4" s="82" t="s">
        <v>176</v>
      </c>
      <c r="G4" s="82" t="s">
        <v>177</v>
      </c>
      <c r="H4" s="114" t="s">
        <v>178</v>
      </c>
      <c r="I4" s="114" t="s">
        <v>179</v>
      </c>
      <c r="J4" s="114" t="s">
        <v>180</v>
      </c>
      <c r="K4" s="114" t="s">
        <v>181</v>
      </c>
      <c r="L4" s="114" t="s">
        <v>182</v>
      </c>
    </row>
    <row r="5" spans="1:12" ht="15.75" customHeight="1">
      <c r="A5" s="84" t="s">
        <v>3</v>
      </c>
      <c r="B5" s="85" t="s">
        <v>4</v>
      </c>
      <c r="C5" s="111">
        <f ca="1">VLOOKUP($A5,INDIRECT("'"&amp;C$4&amp;"'!"&amp;"A:C"),3,0)</f>
        <v>0</v>
      </c>
      <c r="D5" s="111">
        <f t="shared" ref="D5:L5" ca="1" si="0">VLOOKUP($A5,INDIRECT("'"&amp;D$4&amp;"'!"&amp;"A:C"),3,0)</f>
        <v>0</v>
      </c>
      <c r="E5" s="111">
        <f t="shared" ca="1" si="0"/>
        <v>0</v>
      </c>
      <c r="F5" s="111">
        <f t="shared" ca="1" si="0"/>
        <v>0</v>
      </c>
      <c r="G5" s="111">
        <f t="shared" ca="1" si="0"/>
        <v>0</v>
      </c>
      <c r="H5" s="111">
        <f t="shared" ca="1" si="0"/>
        <v>0</v>
      </c>
      <c r="I5" s="111">
        <f t="shared" ca="1" si="0"/>
        <v>0</v>
      </c>
      <c r="J5" s="111">
        <f t="shared" ca="1" si="0"/>
        <v>0</v>
      </c>
      <c r="K5" s="111">
        <f t="shared" ca="1" si="0"/>
        <v>0</v>
      </c>
      <c r="L5" s="111">
        <f t="shared" ca="1" si="0"/>
        <v>0</v>
      </c>
    </row>
    <row r="6" spans="1:12" ht="15.75" customHeight="1">
      <c r="A6" s="84" t="s">
        <v>5</v>
      </c>
      <c r="B6" s="85" t="s">
        <v>6</v>
      </c>
      <c r="C6" s="111">
        <f t="shared" ref="C6:L9" ca="1" si="1">VLOOKUP($A6,INDIRECT("'"&amp;C$4&amp;"'!"&amp;"A:C"),3,0)</f>
        <v>0</v>
      </c>
      <c r="D6" s="111">
        <f t="shared" ca="1" si="1"/>
        <v>0</v>
      </c>
      <c r="E6" s="111">
        <f t="shared" ca="1" si="1"/>
        <v>0</v>
      </c>
      <c r="F6" s="111">
        <f t="shared" ca="1" si="1"/>
        <v>0</v>
      </c>
      <c r="G6" s="111">
        <f t="shared" ca="1" si="1"/>
        <v>0</v>
      </c>
      <c r="H6" s="111">
        <f t="shared" ca="1" si="1"/>
        <v>0</v>
      </c>
      <c r="I6" s="111">
        <f t="shared" ca="1" si="1"/>
        <v>0</v>
      </c>
      <c r="J6" s="111">
        <f t="shared" ca="1" si="1"/>
        <v>0</v>
      </c>
      <c r="K6" s="111">
        <f t="shared" ca="1" si="1"/>
        <v>0</v>
      </c>
      <c r="L6" s="111">
        <f t="shared" ca="1" si="1"/>
        <v>0</v>
      </c>
    </row>
    <row r="7" spans="1:12" ht="15.75" customHeight="1">
      <c r="A7" s="84" t="s">
        <v>7</v>
      </c>
      <c r="B7" s="85" t="s">
        <v>8</v>
      </c>
      <c r="C7" s="111">
        <f t="shared" ca="1" si="1"/>
        <v>0</v>
      </c>
      <c r="D7" s="111">
        <f t="shared" ca="1" si="1"/>
        <v>0</v>
      </c>
      <c r="E7" s="111">
        <f t="shared" ca="1" si="1"/>
        <v>0</v>
      </c>
      <c r="F7" s="111">
        <f t="shared" ca="1" si="1"/>
        <v>0</v>
      </c>
      <c r="G7" s="111">
        <f t="shared" ca="1" si="1"/>
        <v>0</v>
      </c>
      <c r="H7" s="111">
        <f t="shared" ca="1" si="1"/>
        <v>0</v>
      </c>
      <c r="I7" s="111">
        <f t="shared" ca="1" si="1"/>
        <v>0</v>
      </c>
      <c r="J7" s="111">
        <f t="shared" ca="1" si="1"/>
        <v>0</v>
      </c>
      <c r="K7" s="111">
        <f t="shared" ca="1" si="1"/>
        <v>0</v>
      </c>
      <c r="L7" s="111">
        <f t="shared" ca="1" si="1"/>
        <v>0</v>
      </c>
    </row>
    <row r="8" spans="1:12" ht="15.75" customHeight="1">
      <c r="A8" s="84" t="s">
        <v>9</v>
      </c>
      <c r="B8" s="85" t="s">
        <v>10</v>
      </c>
      <c r="C8" s="111">
        <f ca="1">VLOOKUP($A8,INDIRECT("'"&amp;C$4&amp;"'!"&amp;"A:C"),3,0)</f>
        <v>0</v>
      </c>
      <c r="D8" s="111">
        <f t="shared" ca="1" si="1"/>
        <v>0</v>
      </c>
      <c r="E8" s="111">
        <f t="shared" ca="1" si="1"/>
        <v>0</v>
      </c>
      <c r="F8" s="111">
        <f t="shared" ca="1" si="1"/>
        <v>0</v>
      </c>
      <c r="G8" s="111">
        <f t="shared" ca="1" si="1"/>
        <v>0</v>
      </c>
      <c r="H8" s="111">
        <f t="shared" ca="1" si="1"/>
        <v>0</v>
      </c>
      <c r="I8" s="111">
        <f t="shared" ca="1" si="1"/>
        <v>0</v>
      </c>
      <c r="J8" s="111">
        <f t="shared" ca="1" si="1"/>
        <v>0</v>
      </c>
      <c r="K8" s="111">
        <f t="shared" ca="1" si="1"/>
        <v>0</v>
      </c>
      <c r="L8" s="111">
        <f t="shared" ca="1" si="1"/>
        <v>0</v>
      </c>
    </row>
    <row r="9" spans="1:12" ht="15.75" customHeight="1" thickBot="1">
      <c r="A9" s="86" t="s">
        <v>11</v>
      </c>
      <c r="B9" s="87" t="s">
        <v>12</v>
      </c>
      <c r="C9" s="112">
        <f t="shared" ca="1" si="1"/>
        <v>0</v>
      </c>
      <c r="D9" s="112">
        <f t="shared" ca="1" si="1"/>
        <v>0</v>
      </c>
      <c r="E9" s="112">
        <f t="shared" ca="1" si="1"/>
        <v>0</v>
      </c>
      <c r="F9" s="112">
        <f t="shared" ca="1" si="1"/>
        <v>0</v>
      </c>
      <c r="G9" s="112">
        <f t="shared" ca="1" si="1"/>
        <v>0</v>
      </c>
      <c r="H9" s="112">
        <f t="shared" ca="1" si="1"/>
        <v>0</v>
      </c>
      <c r="I9" s="112">
        <f t="shared" ca="1" si="1"/>
        <v>0</v>
      </c>
      <c r="J9" s="112">
        <f t="shared" ca="1" si="1"/>
        <v>0</v>
      </c>
      <c r="K9" s="112">
        <f t="shared" ca="1" si="1"/>
        <v>0</v>
      </c>
      <c r="L9" s="112">
        <f t="shared" ca="1" si="1"/>
        <v>0</v>
      </c>
    </row>
    <row r="10" spans="1:12">
      <c r="A10" s="88"/>
      <c r="B10" s="88"/>
      <c r="C10" s="117"/>
      <c r="D10" s="117"/>
      <c r="E10" s="117"/>
      <c r="F10" s="117"/>
      <c r="G10" s="117"/>
      <c r="H10" s="116"/>
      <c r="I10" s="116"/>
      <c r="J10" s="116"/>
      <c r="K10" s="116"/>
      <c r="L10" s="116"/>
    </row>
    <row r="11" spans="1:12">
      <c r="C11" s="93"/>
      <c r="D11" s="93"/>
      <c r="E11" s="93"/>
      <c r="F11" s="93"/>
      <c r="G11" s="93"/>
      <c r="H11" s="116"/>
      <c r="I11" s="116"/>
      <c r="J11" s="116"/>
      <c r="K11" s="116"/>
      <c r="L11" s="116"/>
    </row>
    <row r="12" spans="1:12" ht="17.100000000000001" customHeight="1">
      <c r="A12" s="78" t="s">
        <v>13</v>
      </c>
      <c r="B12" s="79"/>
      <c r="C12" s="115"/>
      <c r="D12" s="115"/>
      <c r="E12" s="115"/>
      <c r="F12" s="115"/>
      <c r="G12" s="115"/>
      <c r="H12" s="116"/>
      <c r="I12" s="116"/>
      <c r="J12" s="116"/>
      <c r="K12" s="116"/>
      <c r="L12" s="116"/>
    </row>
    <row r="13" spans="1:12">
      <c r="A13" s="144" t="s">
        <v>1</v>
      </c>
      <c r="B13" s="144"/>
      <c r="C13" s="138" t="s">
        <v>2</v>
      </c>
      <c r="D13" s="139"/>
      <c r="E13" s="139"/>
      <c r="F13" s="139"/>
      <c r="G13" s="139"/>
      <c r="H13" s="139"/>
      <c r="I13" s="139"/>
      <c r="J13" s="139"/>
      <c r="K13" s="139"/>
      <c r="L13" s="140"/>
    </row>
    <row r="14" spans="1:12">
      <c r="A14" s="144"/>
      <c r="B14" s="144"/>
      <c r="C14" s="113" t="str">
        <f t="shared" ref="C14:L14" si="2">C4</f>
        <v>Program 1</v>
      </c>
      <c r="D14" s="113" t="str">
        <f t="shared" si="2"/>
        <v>Program 2</v>
      </c>
      <c r="E14" s="113" t="str">
        <f t="shared" si="2"/>
        <v>Program 3</v>
      </c>
      <c r="F14" s="113" t="str">
        <f t="shared" si="2"/>
        <v>Program 4</v>
      </c>
      <c r="G14" s="113" t="str">
        <f t="shared" si="2"/>
        <v>Program 5</v>
      </c>
      <c r="H14" s="113" t="str">
        <f t="shared" si="2"/>
        <v>Program 6</v>
      </c>
      <c r="I14" s="113" t="str">
        <f t="shared" si="2"/>
        <v>Program 7</v>
      </c>
      <c r="J14" s="113" t="str">
        <f t="shared" si="2"/>
        <v>Program 8</v>
      </c>
      <c r="K14" s="113" t="str">
        <f t="shared" si="2"/>
        <v>Program 9</v>
      </c>
      <c r="L14" s="113" t="str">
        <f t="shared" si="2"/>
        <v>Program 10</v>
      </c>
    </row>
    <row r="15" spans="1:12">
      <c r="A15" s="84" t="s">
        <v>14</v>
      </c>
      <c r="B15" s="85" t="s">
        <v>15</v>
      </c>
      <c r="C15" s="111">
        <f ca="1">VLOOKUP($A15,INDIRECT("'"&amp;C$4&amp;"'!"&amp;"A:C"),3,0)</f>
        <v>0</v>
      </c>
      <c r="D15" s="111">
        <f t="shared" ref="D15:L15" ca="1" si="3">VLOOKUP($A15,INDIRECT("'"&amp;D$4&amp;"'!"&amp;"A:C"),3,0)</f>
        <v>0</v>
      </c>
      <c r="E15" s="111">
        <f t="shared" ca="1" si="3"/>
        <v>0</v>
      </c>
      <c r="F15" s="111">
        <f t="shared" ca="1" si="3"/>
        <v>0</v>
      </c>
      <c r="G15" s="111">
        <f t="shared" ca="1" si="3"/>
        <v>0</v>
      </c>
      <c r="H15" s="111">
        <f t="shared" ca="1" si="3"/>
        <v>0</v>
      </c>
      <c r="I15" s="111">
        <f t="shared" ca="1" si="3"/>
        <v>0</v>
      </c>
      <c r="J15" s="111">
        <f t="shared" ca="1" si="3"/>
        <v>0</v>
      </c>
      <c r="K15" s="111">
        <f t="shared" ca="1" si="3"/>
        <v>0</v>
      </c>
      <c r="L15" s="111">
        <f t="shared" ca="1" si="3"/>
        <v>0</v>
      </c>
    </row>
    <row r="16" spans="1:12" ht="15.75" customHeight="1">
      <c r="A16" s="84" t="s">
        <v>16</v>
      </c>
      <c r="B16" s="85" t="s">
        <v>17</v>
      </c>
      <c r="C16" s="111">
        <f t="shared" ref="C16:L17" ca="1" si="4">VLOOKUP($A16,INDIRECT("'"&amp;C$4&amp;"'!"&amp;"A:C"),3,0)</f>
        <v>0</v>
      </c>
      <c r="D16" s="111">
        <f t="shared" ca="1" si="4"/>
        <v>0</v>
      </c>
      <c r="E16" s="111">
        <f t="shared" ca="1" si="4"/>
        <v>0</v>
      </c>
      <c r="F16" s="111">
        <f t="shared" ca="1" si="4"/>
        <v>0</v>
      </c>
      <c r="G16" s="111">
        <f t="shared" ca="1" si="4"/>
        <v>0</v>
      </c>
      <c r="H16" s="111">
        <f t="shared" ca="1" si="4"/>
        <v>0</v>
      </c>
      <c r="I16" s="111">
        <f t="shared" ca="1" si="4"/>
        <v>0</v>
      </c>
      <c r="J16" s="111">
        <f t="shared" ca="1" si="4"/>
        <v>0</v>
      </c>
      <c r="K16" s="111">
        <f t="shared" ca="1" si="4"/>
        <v>0</v>
      </c>
      <c r="L16" s="111">
        <f t="shared" ca="1" si="4"/>
        <v>0</v>
      </c>
    </row>
    <row r="17" spans="1:12" ht="15.75" customHeight="1" thickBot="1">
      <c r="A17" s="86" t="s">
        <v>18</v>
      </c>
      <c r="B17" s="87" t="s">
        <v>19</v>
      </c>
      <c r="C17" s="112">
        <f t="shared" ca="1" si="4"/>
        <v>0</v>
      </c>
      <c r="D17" s="112">
        <f t="shared" ca="1" si="4"/>
        <v>0</v>
      </c>
      <c r="E17" s="112">
        <f t="shared" ca="1" si="4"/>
        <v>0</v>
      </c>
      <c r="F17" s="112">
        <f t="shared" ca="1" si="4"/>
        <v>0</v>
      </c>
      <c r="G17" s="112">
        <f t="shared" ca="1" si="4"/>
        <v>0</v>
      </c>
      <c r="H17" s="112">
        <f t="shared" ca="1" si="4"/>
        <v>0</v>
      </c>
      <c r="I17" s="112">
        <f t="shared" ca="1" si="4"/>
        <v>0</v>
      </c>
      <c r="J17" s="112">
        <f t="shared" ca="1" si="4"/>
        <v>0</v>
      </c>
      <c r="K17" s="112">
        <f t="shared" ca="1" si="4"/>
        <v>0</v>
      </c>
      <c r="L17" s="112">
        <f t="shared" ca="1" si="4"/>
        <v>0</v>
      </c>
    </row>
    <row r="18" spans="1:12">
      <c r="A18" s="89"/>
      <c r="B18" s="90"/>
      <c r="C18" s="118"/>
      <c r="D18" s="118"/>
      <c r="E18" s="118"/>
      <c r="F18" s="118"/>
      <c r="G18" s="118"/>
      <c r="H18" s="116"/>
      <c r="I18" s="116"/>
      <c r="J18" s="116"/>
      <c r="K18" s="116"/>
      <c r="L18" s="116"/>
    </row>
    <row r="19" spans="1:12">
      <c r="A19" s="91"/>
      <c r="B19" s="90"/>
      <c r="C19" s="93"/>
      <c r="D19" s="93"/>
      <c r="E19" s="93"/>
      <c r="F19" s="93"/>
      <c r="G19" s="93"/>
      <c r="H19" s="116"/>
      <c r="I19" s="116"/>
      <c r="J19" s="116"/>
      <c r="K19" s="116"/>
      <c r="L19" s="116"/>
    </row>
    <row r="20" spans="1:12" ht="17.100000000000001" customHeight="1">
      <c r="A20" s="78" t="s">
        <v>20</v>
      </c>
      <c r="B20" s="79"/>
      <c r="C20" s="115"/>
      <c r="D20" s="115"/>
      <c r="E20" s="115"/>
      <c r="F20" s="115"/>
      <c r="G20" s="115"/>
      <c r="H20" s="116"/>
      <c r="I20" s="116"/>
      <c r="J20" s="116"/>
      <c r="K20" s="116"/>
      <c r="L20" s="116"/>
    </row>
    <row r="21" spans="1:12" ht="15.75" customHeight="1">
      <c r="A21" s="144" t="s">
        <v>21</v>
      </c>
      <c r="B21" s="144"/>
      <c r="C21" s="138" t="s">
        <v>2</v>
      </c>
      <c r="D21" s="139"/>
      <c r="E21" s="139"/>
      <c r="F21" s="139"/>
      <c r="G21" s="139"/>
      <c r="H21" s="139"/>
      <c r="I21" s="139"/>
      <c r="J21" s="139"/>
      <c r="K21" s="139"/>
      <c r="L21" s="140"/>
    </row>
    <row r="22" spans="1:12">
      <c r="A22" s="144"/>
      <c r="B22" s="144"/>
      <c r="C22" s="113" t="str">
        <f t="shared" ref="C22:L22" si="5">C4</f>
        <v>Program 1</v>
      </c>
      <c r="D22" s="113" t="str">
        <f t="shared" si="5"/>
        <v>Program 2</v>
      </c>
      <c r="E22" s="113" t="str">
        <f t="shared" si="5"/>
        <v>Program 3</v>
      </c>
      <c r="F22" s="113" t="str">
        <f t="shared" si="5"/>
        <v>Program 4</v>
      </c>
      <c r="G22" s="113" t="str">
        <f t="shared" si="5"/>
        <v>Program 5</v>
      </c>
      <c r="H22" s="113" t="str">
        <f t="shared" si="5"/>
        <v>Program 6</v>
      </c>
      <c r="I22" s="113" t="str">
        <f t="shared" si="5"/>
        <v>Program 7</v>
      </c>
      <c r="J22" s="113" t="str">
        <f t="shared" si="5"/>
        <v>Program 8</v>
      </c>
      <c r="K22" s="113" t="str">
        <f t="shared" si="5"/>
        <v>Program 9</v>
      </c>
      <c r="L22" s="113" t="str">
        <f t="shared" si="5"/>
        <v>Program 10</v>
      </c>
    </row>
    <row r="23" spans="1:12" ht="15.75" customHeight="1">
      <c r="A23" s="84" t="s">
        <v>22</v>
      </c>
      <c r="B23" s="85" t="s">
        <v>23</v>
      </c>
      <c r="C23" s="111">
        <f ca="1">VLOOKUP($A23,INDIRECT("'"&amp;C$4&amp;"'!"&amp;"A:C"),3,0)</f>
        <v>0</v>
      </c>
      <c r="D23" s="111">
        <f t="shared" ref="D23:L23" ca="1" si="6">VLOOKUP($A23,INDIRECT("'"&amp;D$4&amp;"'!"&amp;"A:C"),3,0)</f>
        <v>0</v>
      </c>
      <c r="E23" s="111">
        <f t="shared" ca="1" si="6"/>
        <v>0</v>
      </c>
      <c r="F23" s="111">
        <f t="shared" ca="1" si="6"/>
        <v>0</v>
      </c>
      <c r="G23" s="111">
        <f t="shared" ca="1" si="6"/>
        <v>0</v>
      </c>
      <c r="H23" s="111">
        <f t="shared" ca="1" si="6"/>
        <v>0</v>
      </c>
      <c r="I23" s="111">
        <f t="shared" ca="1" si="6"/>
        <v>0</v>
      </c>
      <c r="J23" s="111">
        <f t="shared" ca="1" si="6"/>
        <v>0</v>
      </c>
      <c r="K23" s="111">
        <f t="shared" ca="1" si="6"/>
        <v>0</v>
      </c>
      <c r="L23" s="111">
        <f t="shared" ca="1" si="6"/>
        <v>0</v>
      </c>
    </row>
    <row r="24" spans="1:12" ht="15.75" customHeight="1">
      <c r="A24" s="84" t="s">
        <v>24</v>
      </c>
      <c r="B24" s="85" t="s">
        <v>25</v>
      </c>
      <c r="C24" s="111">
        <f t="shared" ref="C24:L26" ca="1" si="7">VLOOKUP($A24,INDIRECT("'"&amp;C$4&amp;"'!"&amp;"A:C"),3,0)</f>
        <v>0</v>
      </c>
      <c r="D24" s="111">
        <f t="shared" ca="1" si="7"/>
        <v>0</v>
      </c>
      <c r="E24" s="111">
        <f t="shared" ca="1" si="7"/>
        <v>0</v>
      </c>
      <c r="F24" s="111">
        <f t="shared" ca="1" si="7"/>
        <v>0</v>
      </c>
      <c r="G24" s="111">
        <f t="shared" ca="1" si="7"/>
        <v>0</v>
      </c>
      <c r="H24" s="111">
        <f t="shared" ca="1" si="7"/>
        <v>0</v>
      </c>
      <c r="I24" s="111">
        <f t="shared" ca="1" si="7"/>
        <v>0</v>
      </c>
      <c r="J24" s="111">
        <f t="shared" ca="1" si="7"/>
        <v>0</v>
      </c>
      <c r="K24" s="111">
        <f t="shared" ca="1" si="7"/>
        <v>0</v>
      </c>
      <c r="L24" s="111">
        <f t="shared" ca="1" si="7"/>
        <v>0</v>
      </c>
    </row>
    <row r="25" spans="1:12" ht="15.75" customHeight="1">
      <c r="A25" s="84" t="s">
        <v>26</v>
      </c>
      <c r="B25" s="85" t="s">
        <v>27</v>
      </c>
      <c r="C25" s="111">
        <f t="shared" ca="1" si="7"/>
        <v>0</v>
      </c>
      <c r="D25" s="111">
        <f t="shared" ca="1" si="7"/>
        <v>0</v>
      </c>
      <c r="E25" s="111">
        <f t="shared" ca="1" si="7"/>
        <v>0</v>
      </c>
      <c r="F25" s="111">
        <f t="shared" ca="1" si="7"/>
        <v>0</v>
      </c>
      <c r="G25" s="111">
        <f t="shared" ca="1" si="7"/>
        <v>0</v>
      </c>
      <c r="H25" s="111">
        <f t="shared" ca="1" si="7"/>
        <v>0</v>
      </c>
      <c r="I25" s="111">
        <f t="shared" ca="1" si="7"/>
        <v>0</v>
      </c>
      <c r="J25" s="111">
        <f t="shared" ca="1" si="7"/>
        <v>0</v>
      </c>
      <c r="K25" s="111">
        <f t="shared" ca="1" si="7"/>
        <v>0</v>
      </c>
      <c r="L25" s="111">
        <f t="shared" ca="1" si="7"/>
        <v>0</v>
      </c>
    </row>
    <row r="26" spans="1:12" ht="15.75" customHeight="1" thickBot="1">
      <c r="A26" s="86" t="s">
        <v>28</v>
      </c>
      <c r="B26" s="87" t="s">
        <v>29</v>
      </c>
      <c r="C26" s="112">
        <f t="shared" ca="1" si="7"/>
        <v>0</v>
      </c>
      <c r="D26" s="112">
        <f t="shared" ca="1" si="7"/>
        <v>0</v>
      </c>
      <c r="E26" s="112">
        <f t="shared" ca="1" si="7"/>
        <v>0</v>
      </c>
      <c r="F26" s="112">
        <f t="shared" ca="1" si="7"/>
        <v>0</v>
      </c>
      <c r="G26" s="112">
        <f t="shared" ca="1" si="7"/>
        <v>0</v>
      </c>
      <c r="H26" s="112">
        <f t="shared" ca="1" si="7"/>
        <v>0</v>
      </c>
      <c r="I26" s="112">
        <f t="shared" ca="1" si="7"/>
        <v>0</v>
      </c>
      <c r="J26" s="112">
        <f t="shared" ca="1" si="7"/>
        <v>0</v>
      </c>
      <c r="K26" s="112">
        <f t="shared" ca="1" si="7"/>
        <v>0</v>
      </c>
      <c r="L26" s="112">
        <f t="shared" ca="1" si="7"/>
        <v>0</v>
      </c>
    </row>
    <row r="27" spans="1:12" s="93" customFormat="1">
      <c r="A27" s="90"/>
      <c r="B27" s="92"/>
      <c r="C27" s="119"/>
      <c r="D27" s="119"/>
      <c r="E27" s="119"/>
      <c r="F27" s="119"/>
      <c r="G27" s="119"/>
      <c r="H27" s="120"/>
      <c r="I27" s="120"/>
      <c r="J27" s="120"/>
      <c r="K27" s="120"/>
      <c r="L27" s="120"/>
    </row>
    <row r="28" spans="1:12" s="93" customFormat="1" ht="16.5" thickBot="1">
      <c r="A28" s="94"/>
      <c r="H28" s="120"/>
      <c r="I28" s="120"/>
      <c r="J28" s="120"/>
      <c r="K28" s="120"/>
      <c r="L28" s="120"/>
    </row>
    <row r="29" spans="1:12" ht="16.5" thickTop="1">
      <c r="A29" s="78" t="s">
        <v>30</v>
      </c>
      <c r="B29" s="173"/>
      <c r="C29" s="169"/>
      <c r="D29" s="169"/>
      <c r="E29" s="169"/>
      <c r="F29" s="169"/>
      <c r="G29" s="169"/>
      <c r="H29" s="116"/>
      <c r="I29" s="116"/>
      <c r="J29" s="116"/>
      <c r="K29" s="116"/>
      <c r="L29" s="116"/>
    </row>
    <row r="30" spans="1:12" ht="15.75" customHeight="1">
      <c r="A30" s="144" t="s">
        <v>21</v>
      </c>
      <c r="B30" s="144"/>
      <c r="C30" s="138" t="s">
        <v>2</v>
      </c>
      <c r="D30" s="139"/>
      <c r="E30" s="139"/>
      <c r="F30" s="139"/>
      <c r="G30" s="139"/>
      <c r="H30" s="139"/>
      <c r="I30" s="139"/>
      <c r="J30" s="139"/>
      <c r="K30" s="139"/>
      <c r="L30" s="140"/>
    </row>
    <row r="31" spans="1:12">
      <c r="A31" s="144"/>
      <c r="B31" s="144"/>
      <c r="C31" s="113" t="str">
        <f t="shared" ref="C31:G31" si="8">C4</f>
        <v>Program 1</v>
      </c>
      <c r="D31" s="113" t="str">
        <f t="shared" si="8"/>
        <v>Program 2</v>
      </c>
      <c r="E31" s="113" t="str">
        <f t="shared" si="8"/>
        <v>Program 3</v>
      </c>
      <c r="F31" s="113" t="str">
        <f t="shared" si="8"/>
        <v>Program 4</v>
      </c>
      <c r="G31" s="113" t="str">
        <f t="shared" si="8"/>
        <v>Program 5</v>
      </c>
      <c r="H31" s="113" t="str">
        <f t="shared" ref="H31:L31" si="9">H4</f>
        <v>Program 6</v>
      </c>
      <c r="I31" s="113" t="str">
        <f t="shared" si="9"/>
        <v>Program 7</v>
      </c>
      <c r="J31" s="113" t="str">
        <f t="shared" si="9"/>
        <v>Program 8</v>
      </c>
      <c r="K31" s="113" t="str">
        <f t="shared" si="9"/>
        <v>Program 9</v>
      </c>
      <c r="L31" s="113" t="str">
        <f t="shared" si="9"/>
        <v>Program 10</v>
      </c>
    </row>
    <row r="32" spans="1:12" ht="15.75" customHeight="1">
      <c r="A32" s="85" t="s">
        <v>31</v>
      </c>
      <c r="B32" s="85" t="s">
        <v>32</v>
      </c>
      <c r="C32" s="111">
        <f ca="1">VLOOKUP($A32,INDIRECT("'"&amp;C$4&amp;"'!"&amp;"A:C"),3,0)</f>
        <v>0</v>
      </c>
      <c r="D32" s="111">
        <f t="shared" ref="D32:L32" ca="1" si="10">VLOOKUP($A32,INDIRECT("'"&amp;D$4&amp;"'!"&amp;"A:C"),3,0)</f>
        <v>0</v>
      </c>
      <c r="E32" s="111">
        <f t="shared" ca="1" si="10"/>
        <v>0</v>
      </c>
      <c r="F32" s="111">
        <f t="shared" ca="1" si="10"/>
        <v>0</v>
      </c>
      <c r="G32" s="111">
        <f t="shared" ca="1" si="10"/>
        <v>0</v>
      </c>
      <c r="H32" s="111">
        <f t="shared" ca="1" si="10"/>
        <v>0</v>
      </c>
      <c r="I32" s="111">
        <f t="shared" ca="1" si="10"/>
        <v>0</v>
      </c>
      <c r="J32" s="111">
        <f t="shared" ca="1" si="10"/>
        <v>0</v>
      </c>
      <c r="K32" s="111">
        <f t="shared" ca="1" si="10"/>
        <v>0</v>
      </c>
      <c r="L32" s="111">
        <f t="shared" ca="1" si="10"/>
        <v>0</v>
      </c>
    </row>
    <row r="33" spans="1:12" ht="15.75" customHeight="1">
      <c r="A33" s="85" t="s">
        <v>33</v>
      </c>
      <c r="B33" s="85" t="s">
        <v>190</v>
      </c>
      <c r="C33" s="111">
        <f t="shared" ref="C33:L48" ca="1" si="11">VLOOKUP($A33,INDIRECT("'"&amp;C$4&amp;"'!"&amp;"A:C"),3,0)</f>
        <v>0</v>
      </c>
      <c r="D33" s="111">
        <f t="shared" ca="1" si="11"/>
        <v>0</v>
      </c>
      <c r="E33" s="111">
        <f t="shared" ca="1" si="11"/>
        <v>0</v>
      </c>
      <c r="F33" s="111">
        <f t="shared" ca="1" si="11"/>
        <v>0</v>
      </c>
      <c r="G33" s="111">
        <f t="shared" ca="1" si="11"/>
        <v>0</v>
      </c>
      <c r="H33" s="111">
        <f t="shared" ca="1" si="11"/>
        <v>0</v>
      </c>
      <c r="I33" s="111">
        <f t="shared" ca="1" si="11"/>
        <v>0</v>
      </c>
      <c r="J33" s="111">
        <f t="shared" ca="1" si="11"/>
        <v>0</v>
      </c>
      <c r="K33" s="111">
        <f t="shared" ca="1" si="11"/>
        <v>0</v>
      </c>
      <c r="L33" s="111">
        <f t="shared" ca="1" si="11"/>
        <v>0</v>
      </c>
    </row>
    <row r="34" spans="1:12" ht="15.75" customHeight="1">
      <c r="A34" s="85" t="s">
        <v>34</v>
      </c>
      <c r="B34" s="85" t="s">
        <v>35</v>
      </c>
      <c r="C34" s="111">
        <f t="shared" ca="1" si="11"/>
        <v>0</v>
      </c>
      <c r="D34" s="111">
        <f t="shared" ca="1" si="11"/>
        <v>0</v>
      </c>
      <c r="E34" s="111">
        <f t="shared" ca="1" si="11"/>
        <v>0</v>
      </c>
      <c r="F34" s="111">
        <f t="shared" ca="1" si="11"/>
        <v>0</v>
      </c>
      <c r="G34" s="111">
        <f t="shared" ca="1" si="11"/>
        <v>0</v>
      </c>
      <c r="H34" s="111">
        <f t="shared" ca="1" si="11"/>
        <v>0</v>
      </c>
      <c r="I34" s="111">
        <f t="shared" ca="1" si="11"/>
        <v>0</v>
      </c>
      <c r="J34" s="111">
        <f t="shared" ca="1" si="11"/>
        <v>0</v>
      </c>
      <c r="K34" s="111">
        <f t="shared" ca="1" si="11"/>
        <v>0</v>
      </c>
      <c r="L34" s="111">
        <f t="shared" ca="1" si="11"/>
        <v>0</v>
      </c>
    </row>
    <row r="35" spans="1:12">
      <c r="A35" s="85" t="s">
        <v>36</v>
      </c>
      <c r="B35" s="85" t="s">
        <v>91</v>
      </c>
      <c r="C35" s="111">
        <f t="shared" ca="1" si="11"/>
        <v>0</v>
      </c>
      <c r="D35" s="111">
        <f t="shared" ca="1" si="11"/>
        <v>0</v>
      </c>
      <c r="E35" s="111">
        <f t="shared" ca="1" si="11"/>
        <v>0</v>
      </c>
      <c r="F35" s="111">
        <f t="shared" ca="1" si="11"/>
        <v>0</v>
      </c>
      <c r="G35" s="111">
        <f t="shared" ca="1" si="11"/>
        <v>0</v>
      </c>
      <c r="H35" s="111">
        <f t="shared" ca="1" si="11"/>
        <v>0</v>
      </c>
      <c r="I35" s="111">
        <f t="shared" ca="1" si="11"/>
        <v>0</v>
      </c>
      <c r="J35" s="111">
        <f t="shared" ca="1" si="11"/>
        <v>0</v>
      </c>
      <c r="K35" s="111">
        <f t="shared" ca="1" si="11"/>
        <v>0</v>
      </c>
      <c r="L35" s="111">
        <f t="shared" ca="1" si="11"/>
        <v>0</v>
      </c>
    </row>
    <row r="36" spans="1:12">
      <c r="A36" s="85" t="s">
        <v>37</v>
      </c>
      <c r="B36" s="85" t="s">
        <v>92</v>
      </c>
      <c r="C36" s="111">
        <f t="shared" ca="1" si="11"/>
        <v>0</v>
      </c>
      <c r="D36" s="111">
        <f t="shared" ca="1" si="11"/>
        <v>0</v>
      </c>
      <c r="E36" s="111">
        <f t="shared" ca="1" si="11"/>
        <v>0</v>
      </c>
      <c r="F36" s="111">
        <f t="shared" ca="1" si="11"/>
        <v>0</v>
      </c>
      <c r="G36" s="111">
        <f t="shared" ca="1" si="11"/>
        <v>0</v>
      </c>
      <c r="H36" s="111">
        <f t="shared" ca="1" si="11"/>
        <v>0</v>
      </c>
      <c r="I36" s="111">
        <f t="shared" ca="1" si="11"/>
        <v>0</v>
      </c>
      <c r="J36" s="111">
        <f t="shared" ca="1" si="11"/>
        <v>0</v>
      </c>
      <c r="K36" s="111">
        <f t="shared" ca="1" si="11"/>
        <v>0</v>
      </c>
      <c r="L36" s="111">
        <f t="shared" ca="1" si="11"/>
        <v>0</v>
      </c>
    </row>
    <row r="37" spans="1:12">
      <c r="A37" s="85" t="s">
        <v>38</v>
      </c>
      <c r="B37" s="85" t="s">
        <v>39</v>
      </c>
      <c r="C37" s="111">
        <f t="shared" ca="1" si="11"/>
        <v>0</v>
      </c>
      <c r="D37" s="111">
        <f t="shared" ca="1" si="11"/>
        <v>0</v>
      </c>
      <c r="E37" s="111">
        <f t="shared" ca="1" si="11"/>
        <v>0</v>
      </c>
      <c r="F37" s="111">
        <f t="shared" ca="1" si="11"/>
        <v>0</v>
      </c>
      <c r="G37" s="111">
        <f t="shared" ca="1" si="11"/>
        <v>0</v>
      </c>
      <c r="H37" s="111">
        <f t="shared" ca="1" si="11"/>
        <v>0</v>
      </c>
      <c r="I37" s="111">
        <f t="shared" ca="1" si="11"/>
        <v>0</v>
      </c>
      <c r="J37" s="111">
        <f t="shared" ca="1" si="11"/>
        <v>0</v>
      </c>
      <c r="K37" s="111">
        <f t="shared" ca="1" si="11"/>
        <v>0</v>
      </c>
      <c r="L37" s="111">
        <f t="shared" ca="1" si="11"/>
        <v>0</v>
      </c>
    </row>
    <row r="38" spans="1:12">
      <c r="A38" s="85" t="s">
        <v>40</v>
      </c>
      <c r="B38" s="122" t="s">
        <v>188</v>
      </c>
      <c r="C38" s="111">
        <f t="shared" ca="1" si="11"/>
        <v>0</v>
      </c>
      <c r="D38" s="111">
        <f t="shared" ca="1" si="11"/>
        <v>0</v>
      </c>
      <c r="E38" s="111">
        <f t="shared" ca="1" si="11"/>
        <v>0</v>
      </c>
      <c r="F38" s="111">
        <f t="shared" ca="1" si="11"/>
        <v>0</v>
      </c>
      <c r="G38" s="111">
        <f t="shared" ca="1" si="11"/>
        <v>0</v>
      </c>
      <c r="H38" s="111">
        <f t="shared" ca="1" si="11"/>
        <v>0</v>
      </c>
      <c r="I38" s="111">
        <f t="shared" ca="1" si="11"/>
        <v>0</v>
      </c>
      <c r="J38" s="111">
        <f t="shared" ca="1" si="11"/>
        <v>0</v>
      </c>
      <c r="K38" s="111">
        <f t="shared" ca="1" si="11"/>
        <v>0</v>
      </c>
      <c r="L38" s="111">
        <f t="shared" ca="1" si="11"/>
        <v>0</v>
      </c>
    </row>
    <row r="39" spans="1:12">
      <c r="A39" s="85" t="s">
        <v>41</v>
      </c>
      <c r="B39" s="122" t="s">
        <v>93</v>
      </c>
      <c r="C39" s="111">
        <f t="shared" ca="1" si="11"/>
        <v>0</v>
      </c>
      <c r="D39" s="111">
        <f t="shared" ca="1" si="11"/>
        <v>0</v>
      </c>
      <c r="E39" s="111">
        <f t="shared" ca="1" si="11"/>
        <v>0</v>
      </c>
      <c r="F39" s="111">
        <f t="shared" ca="1" si="11"/>
        <v>0</v>
      </c>
      <c r="G39" s="111">
        <f t="shared" ca="1" si="11"/>
        <v>0</v>
      </c>
      <c r="H39" s="111">
        <f t="shared" ca="1" si="11"/>
        <v>0</v>
      </c>
      <c r="I39" s="111">
        <f t="shared" ca="1" si="11"/>
        <v>0</v>
      </c>
      <c r="J39" s="111">
        <f t="shared" ca="1" si="11"/>
        <v>0</v>
      </c>
      <c r="K39" s="111">
        <f t="shared" ca="1" si="11"/>
        <v>0</v>
      </c>
      <c r="L39" s="111">
        <f t="shared" ca="1" si="11"/>
        <v>0</v>
      </c>
    </row>
    <row r="40" spans="1:12">
      <c r="A40" s="85" t="s">
        <v>42</v>
      </c>
      <c r="B40" s="85" t="s">
        <v>94</v>
      </c>
      <c r="C40" s="111">
        <f t="shared" ca="1" si="11"/>
        <v>0</v>
      </c>
      <c r="D40" s="111">
        <f t="shared" ca="1" si="11"/>
        <v>0</v>
      </c>
      <c r="E40" s="111">
        <f t="shared" ca="1" si="11"/>
        <v>0</v>
      </c>
      <c r="F40" s="111">
        <f t="shared" ca="1" si="11"/>
        <v>0</v>
      </c>
      <c r="G40" s="111">
        <f t="shared" ca="1" si="11"/>
        <v>0</v>
      </c>
      <c r="H40" s="111">
        <f t="shared" ca="1" si="11"/>
        <v>0</v>
      </c>
      <c r="I40" s="111">
        <f t="shared" ca="1" si="11"/>
        <v>0</v>
      </c>
      <c r="J40" s="111">
        <f t="shared" ca="1" si="11"/>
        <v>0</v>
      </c>
      <c r="K40" s="111">
        <f t="shared" ca="1" si="11"/>
        <v>0</v>
      </c>
      <c r="L40" s="111">
        <f t="shared" ca="1" si="11"/>
        <v>0</v>
      </c>
    </row>
    <row r="41" spans="1:12">
      <c r="A41" s="85" t="s">
        <v>43</v>
      </c>
      <c r="B41" s="80" t="s">
        <v>189</v>
      </c>
      <c r="C41" s="111">
        <f t="shared" ca="1" si="11"/>
        <v>0</v>
      </c>
      <c r="D41" s="111">
        <f t="shared" ca="1" si="11"/>
        <v>0</v>
      </c>
      <c r="E41" s="111">
        <f t="shared" ca="1" si="11"/>
        <v>0</v>
      </c>
      <c r="F41" s="111">
        <f t="shared" ca="1" si="11"/>
        <v>0</v>
      </c>
      <c r="G41" s="111">
        <f t="shared" ca="1" si="11"/>
        <v>0</v>
      </c>
      <c r="H41" s="111">
        <f t="shared" ca="1" si="11"/>
        <v>0</v>
      </c>
      <c r="I41" s="111">
        <f t="shared" ca="1" si="11"/>
        <v>0</v>
      </c>
      <c r="J41" s="111">
        <f t="shared" ca="1" si="11"/>
        <v>0</v>
      </c>
      <c r="K41" s="111">
        <f t="shared" ca="1" si="11"/>
        <v>0</v>
      </c>
      <c r="L41" s="111">
        <f t="shared" ca="1" si="11"/>
        <v>0</v>
      </c>
    </row>
    <row r="42" spans="1:12">
      <c r="A42" s="85" t="s">
        <v>44</v>
      </c>
      <c r="B42" s="85" t="s">
        <v>95</v>
      </c>
      <c r="C42" s="111">
        <f t="shared" ca="1" si="11"/>
        <v>0</v>
      </c>
      <c r="D42" s="111">
        <f t="shared" ca="1" si="11"/>
        <v>0</v>
      </c>
      <c r="E42" s="111">
        <f t="shared" ca="1" si="11"/>
        <v>0</v>
      </c>
      <c r="F42" s="111">
        <f t="shared" ca="1" si="11"/>
        <v>0</v>
      </c>
      <c r="G42" s="111">
        <f t="shared" ca="1" si="11"/>
        <v>0</v>
      </c>
      <c r="H42" s="111">
        <f t="shared" ca="1" si="11"/>
        <v>0</v>
      </c>
      <c r="I42" s="111">
        <f t="shared" ca="1" si="11"/>
        <v>0</v>
      </c>
      <c r="J42" s="111">
        <f t="shared" ca="1" si="11"/>
        <v>0</v>
      </c>
      <c r="K42" s="111">
        <f t="shared" ca="1" si="11"/>
        <v>0</v>
      </c>
      <c r="L42" s="111">
        <f t="shared" ca="1" si="11"/>
        <v>0</v>
      </c>
    </row>
    <row r="43" spans="1:12">
      <c r="A43" s="85" t="s">
        <v>184</v>
      </c>
      <c r="B43" s="85" t="s">
        <v>96</v>
      </c>
      <c r="C43" s="111">
        <f t="shared" ca="1" si="11"/>
        <v>0</v>
      </c>
      <c r="D43" s="111">
        <f t="shared" ca="1" si="11"/>
        <v>0</v>
      </c>
      <c r="E43" s="111">
        <f t="shared" ca="1" si="11"/>
        <v>0</v>
      </c>
      <c r="F43" s="111">
        <f t="shared" ca="1" si="11"/>
        <v>0</v>
      </c>
      <c r="G43" s="111">
        <f t="shared" ca="1" si="11"/>
        <v>0</v>
      </c>
      <c r="H43" s="111">
        <f t="shared" ca="1" si="11"/>
        <v>0</v>
      </c>
      <c r="I43" s="111">
        <f t="shared" ca="1" si="11"/>
        <v>0</v>
      </c>
      <c r="J43" s="111">
        <f t="shared" ca="1" si="11"/>
        <v>0</v>
      </c>
      <c r="K43" s="111">
        <f t="shared" ca="1" si="11"/>
        <v>0</v>
      </c>
      <c r="L43" s="111">
        <f t="shared" ca="1" si="11"/>
        <v>0</v>
      </c>
    </row>
    <row r="44" spans="1:12">
      <c r="A44" s="85" t="s">
        <v>185</v>
      </c>
      <c r="B44" s="85" t="s">
        <v>97</v>
      </c>
      <c r="C44" s="111">
        <f t="shared" ca="1" si="11"/>
        <v>0</v>
      </c>
      <c r="D44" s="111">
        <f t="shared" ca="1" si="11"/>
        <v>0</v>
      </c>
      <c r="E44" s="111">
        <f t="shared" ca="1" si="11"/>
        <v>0</v>
      </c>
      <c r="F44" s="111">
        <f t="shared" ca="1" si="11"/>
        <v>0</v>
      </c>
      <c r="G44" s="111">
        <f t="shared" ca="1" si="11"/>
        <v>0</v>
      </c>
      <c r="H44" s="111">
        <f t="shared" ca="1" si="11"/>
        <v>0</v>
      </c>
      <c r="I44" s="111">
        <f t="shared" ca="1" si="11"/>
        <v>0</v>
      </c>
      <c r="J44" s="111">
        <f t="shared" ca="1" si="11"/>
        <v>0</v>
      </c>
      <c r="K44" s="111">
        <f t="shared" ca="1" si="11"/>
        <v>0</v>
      </c>
      <c r="L44" s="111">
        <f t="shared" ca="1" si="11"/>
        <v>0</v>
      </c>
    </row>
    <row r="45" spans="1:12">
      <c r="A45" s="85" t="s">
        <v>45</v>
      </c>
      <c r="B45" s="85" t="s">
        <v>98</v>
      </c>
      <c r="C45" s="111">
        <f t="shared" ca="1" si="11"/>
        <v>0</v>
      </c>
      <c r="D45" s="111">
        <f t="shared" ca="1" si="11"/>
        <v>0</v>
      </c>
      <c r="E45" s="111">
        <f t="shared" ca="1" si="11"/>
        <v>0</v>
      </c>
      <c r="F45" s="111">
        <f t="shared" ca="1" si="11"/>
        <v>0</v>
      </c>
      <c r="G45" s="111">
        <f t="shared" ca="1" si="11"/>
        <v>0</v>
      </c>
      <c r="H45" s="111">
        <f t="shared" ca="1" si="11"/>
        <v>0</v>
      </c>
      <c r="I45" s="111">
        <f t="shared" ca="1" si="11"/>
        <v>0</v>
      </c>
      <c r="J45" s="111">
        <f t="shared" ca="1" si="11"/>
        <v>0</v>
      </c>
      <c r="K45" s="111">
        <f t="shared" ca="1" si="11"/>
        <v>0</v>
      </c>
      <c r="L45" s="111">
        <f t="shared" ca="1" si="11"/>
        <v>0</v>
      </c>
    </row>
    <row r="46" spans="1:12">
      <c r="A46" s="85" t="s">
        <v>46</v>
      </c>
      <c r="B46" s="85" t="s">
        <v>191</v>
      </c>
      <c r="C46" s="111">
        <f t="shared" ca="1" si="11"/>
        <v>0</v>
      </c>
      <c r="D46" s="111">
        <f t="shared" ca="1" si="11"/>
        <v>0</v>
      </c>
      <c r="E46" s="111">
        <f t="shared" ca="1" si="11"/>
        <v>0</v>
      </c>
      <c r="F46" s="111">
        <f t="shared" ca="1" si="11"/>
        <v>0</v>
      </c>
      <c r="G46" s="111">
        <f t="shared" ca="1" si="11"/>
        <v>0</v>
      </c>
      <c r="H46" s="111">
        <f t="shared" ca="1" si="11"/>
        <v>0</v>
      </c>
      <c r="I46" s="111">
        <f t="shared" ca="1" si="11"/>
        <v>0</v>
      </c>
      <c r="J46" s="111">
        <f t="shared" ca="1" si="11"/>
        <v>0</v>
      </c>
      <c r="K46" s="111">
        <f t="shared" ca="1" si="11"/>
        <v>0</v>
      </c>
      <c r="L46" s="111">
        <f t="shared" ca="1" si="11"/>
        <v>0</v>
      </c>
    </row>
    <row r="47" spans="1:12">
      <c r="A47" s="85" t="s">
        <v>47</v>
      </c>
      <c r="B47" s="85" t="s">
        <v>99</v>
      </c>
      <c r="C47" s="111">
        <f t="shared" ca="1" si="11"/>
        <v>0</v>
      </c>
      <c r="D47" s="111">
        <f ca="1">VLOOKUP($A47,INDIRECT("'"&amp;D$4&amp;"'!"&amp;"A:C"),3,0)</f>
        <v>0</v>
      </c>
      <c r="E47" s="111">
        <f t="shared" ca="1" si="11"/>
        <v>0</v>
      </c>
      <c r="F47" s="111">
        <f t="shared" ca="1" si="11"/>
        <v>0</v>
      </c>
      <c r="G47" s="111">
        <f t="shared" ca="1" si="11"/>
        <v>0</v>
      </c>
      <c r="H47" s="111">
        <f t="shared" ca="1" si="11"/>
        <v>0</v>
      </c>
      <c r="I47" s="111">
        <f t="shared" ca="1" si="11"/>
        <v>0</v>
      </c>
      <c r="J47" s="111">
        <f t="shared" ca="1" si="11"/>
        <v>0</v>
      </c>
      <c r="K47" s="111">
        <f t="shared" ca="1" si="11"/>
        <v>0</v>
      </c>
      <c r="L47" s="111">
        <f t="shared" ca="1" si="11"/>
        <v>0</v>
      </c>
    </row>
    <row r="48" spans="1:12" ht="16.5" thickBot="1">
      <c r="A48" s="86" t="s">
        <v>48</v>
      </c>
      <c r="B48" s="87" t="s">
        <v>100</v>
      </c>
      <c r="C48" s="112">
        <f t="shared" ca="1" si="11"/>
        <v>0</v>
      </c>
      <c r="D48" s="112">
        <f t="shared" ca="1" si="11"/>
        <v>0</v>
      </c>
      <c r="E48" s="112">
        <f t="shared" ca="1" si="11"/>
        <v>0</v>
      </c>
      <c r="F48" s="112">
        <f t="shared" ca="1" si="11"/>
        <v>0</v>
      </c>
      <c r="G48" s="112">
        <f t="shared" ca="1" si="11"/>
        <v>0</v>
      </c>
      <c r="H48" s="112">
        <f t="shared" ca="1" si="11"/>
        <v>0</v>
      </c>
      <c r="I48" s="112">
        <f t="shared" ca="1" si="11"/>
        <v>0</v>
      </c>
      <c r="J48" s="112">
        <f t="shared" ca="1" si="11"/>
        <v>0</v>
      </c>
      <c r="K48" s="112">
        <f t="shared" ca="1" si="11"/>
        <v>0</v>
      </c>
      <c r="L48" s="112">
        <f t="shared" ca="1" si="11"/>
        <v>0</v>
      </c>
    </row>
    <row r="49" spans="1:12">
      <c r="A49" s="95"/>
      <c r="B49" s="95"/>
      <c r="C49" s="121"/>
      <c r="D49" s="121"/>
      <c r="E49" s="121"/>
      <c r="F49" s="121"/>
      <c r="G49" s="121"/>
      <c r="H49" s="116"/>
      <c r="I49" s="116"/>
      <c r="J49" s="116"/>
      <c r="K49" s="116"/>
      <c r="L49" s="116"/>
    </row>
    <row r="50" spans="1:12">
      <c r="A50" s="96"/>
      <c r="C50" s="120"/>
      <c r="D50" s="120"/>
      <c r="E50" s="120"/>
      <c r="F50" s="120"/>
      <c r="G50" s="120"/>
      <c r="H50" s="116"/>
      <c r="I50" s="116"/>
      <c r="J50" s="116"/>
      <c r="K50" s="116"/>
      <c r="L50" s="116"/>
    </row>
    <row r="51" spans="1:12">
      <c r="A51" s="78" t="s">
        <v>49</v>
      </c>
      <c r="B51" s="79"/>
      <c r="C51" s="169"/>
      <c r="D51" s="169"/>
      <c r="E51" s="169"/>
      <c r="F51" s="169"/>
      <c r="G51" s="169"/>
      <c r="H51" s="116"/>
      <c r="I51" s="116"/>
      <c r="J51" s="116"/>
      <c r="K51" s="116"/>
      <c r="L51" s="116"/>
    </row>
    <row r="52" spans="1:12" ht="15.75" customHeight="1">
      <c r="A52" s="144" t="s">
        <v>21</v>
      </c>
      <c r="B52" s="144"/>
      <c r="C52" s="138" t="s">
        <v>2</v>
      </c>
      <c r="D52" s="139"/>
      <c r="E52" s="139"/>
      <c r="F52" s="139"/>
      <c r="G52" s="139"/>
      <c r="H52" s="139"/>
      <c r="I52" s="139"/>
      <c r="J52" s="139"/>
      <c r="K52" s="139"/>
      <c r="L52" s="140"/>
    </row>
    <row r="53" spans="1:12">
      <c r="A53" s="144"/>
      <c r="B53" s="144"/>
      <c r="C53" s="113" t="str">
        <f t="shared" ref="C53:G53" si="12">C4</f>
        <v>Program 1</v>
      </c>
      <c r="D53" s="113" t="str">
        <f t="shared" si="12"/>
        <v>Program 2</v>
      </c>
      <c r="E53" s="113" t="str">
        <f t="shared" si="12"/>
        <v>Program 3</v>
      </c>
      <c r="F53" s="113" t="str">
        <f t="shared" si="12"/>
        <v>Program 4</v>
      </c>
      <c r="G53" s="113" t="str">
        <f t="shared" si="12"/>
        <v>Program 5</v>
      </c>
      <c r="H53" s="113" t="str">
        <f t="shared" ref="H53:L53" si="13">H4</f>
        <v>Program 6</v>
      </c>
      <c r="I53" s="113" t="str">
        <f t="shared" si="13"/>
        <v>Program 7</v>
      </c>
      <c r="J53" s="113" t="str">
        <f t="shared" si="13"/>
        <v>Program 8</v>
      </c>
      <c r="K53" s="113" t="str">
        <f t="shared" si="13"/>
        <v>Program 9</v>
      </c>
      <c r="L53" s="113" t="str">
        <f t="shared" si="13"/>
        <v>Program 10</v>
      </c>
    </row>
    <row r="54" spans="1:12" ht="15.75" customHeight="1">
      <c r="A54" s="85" t="s">
        <v>50</v>
      </c>
      <c r="B54" s="85" t="s">
        <v>51</v>
      </c>
      <c r="C54" s="111">
        <f ca="1">VLOOKUP($A54,INDIRECT("'"&amp;C$4&amp;"'!"&amp;"A:C"),3,0)</f>
        <v>0</v>
      </c>
      <c r="D54" s="111">
        <f t="shared" ref="D54:L54" ca="1" si="14">VLOOKUP($A54,INDIRECT("'"&amp;D$4&amp;"'!"&amp;"A:C"),3,0)</f>
        <v>0</v>
      </c>
      <c r="E54" s="111">
        <f t="shared" ca="1" si="14"/>
        <v>0</v>
      </c>
      <c r="F54" s="111">
        <f t="shared" ca="1" si="14"/>
        <v>0</v>
      </c>
      <c r="G54" s="111">
        <f t="shared" ca="1" si="14"/>
        <v>0</v>
      </c>
      <c r="H54" s="111">
        <f t="shared" ca="1" si="14"/>
        <v>0</v>
      </c>
      <c r="I54" s="111">
        <f t="shared" ca="1" si="14"/>
        <v>0</v>
      </c>
      <c r="J54" s="111">
        <f t="shared" ca="1" si="14"/>
        <v>0</v>
      </c>
      <c r="K54" s="111">
        <f t="shared" ca="1" si="14"/>
        <v>0</v>
      </c>
      <c r="L54" s="111">
        <f t="shared" ca="1" si="14"/>
        <v>0</v>
      </c>
    </row>
    <row r="55" spans="1:12">
      <c r="A55" s="85" t="s">
        <v>52</v>
      </c>
      <c r="B55" s="85" t="s">
        <v>101</v>
      </c>
      <c r="C55" s="111">
        <f t="shared" ref="C55:L67" ca="1" si="15">VLOOKUP($A55,INDIRECT("'"&amp;C$4&amp;"'!"&amp;"A:C"),3,0)</f>
        <v>0</v>
      </c>
      <c r="D55" s="111">
        <f t="shared" ca="1" si="15"/>
        <v>0</v>
      </c>
      <c r="E55" s="111">
        <f t="shared" ca="1" si="15"/>
        <v>0</v>
      </c>
      <c r="F55" s="111">
        <f t="shared" ca="1" si="15"/>
        <v>0</v>
      </c>
      <c r="G55" s="111">
        <f t="shared" ca="1" si="15"/>
        <v>0</v>
      </c>
      <c r="H55" s="111">
        <f t="shared" ca="1" si="15"/>
        <v>0</v>
      </c>
      <c r="I55" s="111">
        <f t="shared" ca="1" si="15"/>
        <v>0</v>
      </c>
      <c r="J55" s="111">
        <f t="shared" ca="1" si="15"/>
        <v>0</v>
      </c>
      <c r="K55" s="111">
        <f t="shared" ca="1" si="15"/>
        <v>0</v>
      </c>
      <c r="L55" s="111">
        <f t="shared" ca="1" si="15"/>
        <v>0</v>
      </c>
    </row>
    <row r="56" spans="1:12">
      <c r="A56" s="85" t="s">
        <v>53</v>
      </c>
      <c r="B56" s="85" t="s">
        <v>102</v>
      </c>
      <c r="C56" s="111">
        <f t="shared" ca="1" si="15"/>
        <v>0</v>
      </c>
      <c r="D56" s="111">
        <f t="shared" ca="1" si="15"/>
        <v>0</v>
      </c>
      <c r="E56" s="111">
        <f t="shared" ca="1" si="15"/>
        <v>0</v>
      </c>
      <c r="F56" s="111">
        <f t="shared" ca="1" si="15"/>
        <v>0</v>
      </c>
      <c r="G56" s="111">
        <f t="shared" ca="1" si="15"/>
        <v>0</v>
      </c>
      <c r="H56" s="111">
        <f t="shared" ca="1" si="15"/>
        <v>0</v>
      </c>
      <c r="I56" s="111">
        <f t="shared" ca="1" si="15"/>
        <v>0</v>
      </c>
      <c r="J56" s="111">
        <f t="shared" ca="1" si="15"/>
        <v>0</v>
      </c>
      <c r="K56" s="111">
        <f t="shared" ca="1" si="15"/>
        <v>0</v>
      </c>
      <c r="L56" s="111">
        <f t="shared" ca="1" si="15"/>
        <v>0</v>
      </c>
    </row>
    <row r="57" spans="1:12" ht="15.75" customHeight="1">
      <c r="A57" s="85" t="s">
        <v>54</v>
      </c>
      <c r="B57" s="85" t="s">
        <v>55</v>
      </c>
      <c r="C57" s="111">
        <f t="shared" ca="1" si="15"/>
        <v>0</v>
      </c>
      <c r="D57" s="111">
        <f t="shared" ca="1" si="15"/>
        <v>0</v>
      </c>
      <c r="E57" s="111">
        <f t="shared" ca="1" si="15"/>
        <v>0</v>
      </c>
      <c r="F57" s="111">
        <f t="shared" ca="1" si="15"/>
        <v>0</v>
      </c>
      <c r="G57" s="111">
        <f t="shared" ca="1" si="15"/>
        <v>0</v>
      </c>
      <c r="H57" s="111">
        <f t="shared" ca="1" si="15"/>
        <v>0</v>
      </c>
      <c r="I57" s="111">
        <f t="shared" ca="1" si="15"/>
        <v>0</v>
      </c>
      <c r="J57" s="111">
        <f t="shared" ca="1" si="15"/>
        <v>0</v>
      </c>
      <c r="K57" s="111">
        <f t="shared" ca="1" si="15"/>
        <v>0</v>
      </c>
      <c r="L57" s="111">
        <f t="shared" ca="1" si="15"/>
        <v>0</v>
      </c>
    </row>
    <row r="58" spans="1:12">
      <c r="A58" s="85" t="s">
        <v>56</v>
      </c>
      <c r="B58" s="85" t="s">
        <v>103</v>
      </c>
      <c r="C58" s="111">
        <f t="shared" ca="1" si="15"/>
        <v>0</v>
      </c>
      <c r="D58" s="111">
        <f t="shared" ca="1" si="15"/>
        <v>0</v>
      </c>
      <c r="E58" s="111">
        <f t="shared" ca="1" si="15"/>
        <v>0</v>
      </c>
      <c r="F58" s="111">
        <f t="shared" ca="1" si="15"/>
        <v>0</v>
      </c>
      <c r="G58" s="111">
        <f t="shared" ca="1" si="15"/>
        <v>0</v>
      </c>
      <c r="H58" s="111">
        <f t="shared" ca="1" si="15"/>
        <v>0</v>
      </c>
      <c r="I58" s="111">
        <f t="shared" ca="1" si="15"/>
        <v>0</v>
      </c>
      <c r="J58" s="111">
        <f t="shared" ca="1" si="15"/>
        <v>0</v>
      </c>
      <c r="K58" s="111">
        <f t="shared" ca="1" si="15"/>
        <v>0</v>
      </c>
      <c r="L58" s="111">
        <f t="shared" ca="1" si="15"/>
        <v>0</v>
      </c>
    </row>
    <row r="59" spans="1:12">
      <c r="A59" s="85" t="s">
        <v>57</v>
      </c>
      <c r="B59" s="85" t="s">
        <v>104</v>
      </c>
      <c r="C59" s="111">
        <f t="shared" ca="1" si="15"/>
        <v>0</v>
      </c>
      <c r="D59" s="111">
        <f t="shared" ca="1" si="15"/>
        <v>0</v>
      </c>
      <c r="E59" s="111">
        <f t="shared" ca="1" si="15"/>
        <v>0</v>
      </c>
      <c r="F59" s="111">
        <f t="shared" ca="1" si="15"/>
        <v>0</v>
      </c>
      <c r="G59" s="111">
        <f t="shared" ca="1" si="15"/>
        <v>0</v>
      </c>
      <c r="H59" s="111">
        <f t="shared" ca="1" si="15"/>
        <v>0</v>
      </c>
      <c r="I59" s="111">
        <f t="shared" ca="1" si="15"/>
        <v>0</v>
      </c>
      <c r="J59" s="111">
        <f t="shared" ca="1" si="15"/>
        <v>0</v>
      </c>
      <c r="K59" s="111">
        <f t="shared" ca="1" si="15"/>
        <v>0</v>
      </c>
      <c r="L59" s="111">
        <f t="shared" ca="1" si="15"/>
        <v>0</v>
      </c>
    </row>
    <row r="60" spans="1:12">
      <c r="A60" s="85" t="s">
        <v>58</v>
      </c>
      <c r="B60" s="85" t="s">
        <v>105</v>
      </c>
      <c r="C60" s="111">
        <f t="shared" ca="1" si="15"/>
        <v>0</v>
      </c>
      <c r="D60" s="111">
        <f t="shared" ca="1" si="15"/>
        <v>0</v>
      </c>
      <c r="E60" s="111">
        <f t="shared" ca="1" si="15"/>
        <v>0</v>
      </c>
      <c r="F60" s="111">
        <f t="shared" ca="1" si="15"/>
        <v>0</v>
      </c>
      <c r="G60" s="111">
        <f t="shared" ca="1" si="15"/>
        <v>0</v>
      </c>
      <c r="H60" s="111">
        <f t="shared" ca="1" si="15"/>
        <v>0</v>
      </c>
      <c r="I60" s="111">
        <f t="shared" ca="1" si="15"/>
        <v>0</v>
      </c>
      <c r="J60" s="111">
        <f t="shared" ca="1" si="15"/>
        <v>0</v>
      </c>
      <c r="K60" s="111">
        <f t="shared" ca="1" si="15"/>
        <v>0</v>
      </c>
      <c r="L60" s="111">
        <f t="shared" ca="1" si="15"/>
        <v>0</v>
      </c>
    </row>
    <row r="61" spans="1:12">
      <c r="A61" s="85" t="s">
        <v>59</v>
      </c>
      <c r="B61" s="85" t="s">
        <v>106</v>
      </c>
      <c r="C61" s="111">
        <f t="shared" ca="1" si="15"/>
        <v>0</v>
      </c>
      <c r="D61" s="111">
        <f t="shared" ca="1" si="15"/>
        <v>0</v>
      </c>
      <c r="E61" s="111">
        <f t="shared" ca="1" si="15"/>
        <v>0</v>
      </c>
      <c r="F61" s="111">
        <f t="shared" ca="1" si="15"/>
        <v>0</v>
      </c>
      <c r="G61" s="111">
        <f t="shared" ca="1" si="15"/>
        <v>0</v>
      </c>
      <c r="H61" s="111">
        <f t="shared" ca="1" si="15"/>
        <v>0</v>
      </c>
      <c r="I61" s="111">
        <f t="shared" ca="1" si="15"/>
        <v>0</v>
      </c>
      <c r="J61" s="111">
        <f t="shared" ca="1" si="15"/>
        <v>0</v>
      </c>
      <c r="K61" s="111">
        <f t="shared" ca="1" si="15"/>
        <v>0</v>
      </c>
      <c r="L61" s="111">
        <f t="shared" ca="1" si="15"/>
        <v>0</v>
      </c>
    </row>
    <row r="62" spans="1:12">
      <c r="A62" s="85" t="s">
        <v>60</v>
      </c>
      <c r="B62" s="85" t="s">
        <v>61</v>
      </c>
      <c r="C62" s="111">
        <f t="shared" ca="1" si="15"/>
        <v>0</v>
      </c>
      <c r="D62" s="111">
        <f t="shared" ca="1" si="15"/>
        <v>0</v>
      </c>
      <c r="E62" s="111">
        <f t="shared" ca="1" si="15"/>
        <v>0</v>
      </c>
      <c r="F62" s="111">
        <f t="shared" ca="1" si="15"/>
        <v>0</v>
      </c>
      <c r="G62" s="111">
        <f t="shared" ca="1" si="15"/>
        <v>0</v>
      </c>
      <c r="H62" s="111">
        <f t="shared" ca="1" si="15"/>
        <v>0</v>
      </c>
      <c r="I62" s="111">
        <f t="shared" ca="1" si="15"/>
        <v>0</v>
      </c>
      <c r="J62" s="111">
        <f t="shared" ca="1" si="15"/>
        <v>0</v>
      </c>
      <c r="K62" s="111">
        <f t="shared" ca="1" si="15"/>
        <v>0</v>
      </c>
      <c r="L62" s="111">
        <f t="shared" ca="1" si="15"/>
        <v>0</v>
      </c>
    </row>
    <row r="63" spans="1:12">
      <c r="A63" s="85" t="s">
        <v>62</v>
      </c>
      <c r="B63" s="85" t="s">
        <v>107</v>
      </c>
      <c r="C63" s="111">
        <f t="shared" ca="1" si="15"/>
        <v>0</v>
      </c>
      <c r="D63" s="111">
        <f t="shared" ca="1" si="15"/>
        <v>0</v>
      </c>
      <c r="E63" s="111">
        <f t="shared" ca="1" si="15"/>
        <v>0</v>
      </c>
      <c r="F63" s="111">
        <f t="shared" ca="1" si="15"/>
        <v>0</v>
      </c>
      <c r="G63" s="111">
        <f t="shared" ca="1" si="15"/>
        <v>0</v>
      </c>
      <c r="H63" s="111">
        <f t="shared" ca="1" si="15"/>
        <v>0</v>
      </c>
      <c r="I63" s="111">
        <f t="shared" ca="1" si="15"/>
        <v>0</v>
      </c>
      <c r="J63" s="111">
        <f t="shared" ca="1" si="15"/>
        <v>0</v>
      </c>
      <c r="K63" s="111">
        <f t="shared" ca="1" si="15"/>
        <v>0</v>
      </c>
      <c r="L63" s="111">
        <f t="shared" ca="1" si="15"/>
        <v>0</v>
      </c>
    </row>
    <row r="64" spans="1:12" ht="15.75" customHeight="1">
      <c r="A64" s="85" t="s">
        <v>63</v>
      </c>
      <c r="B64" s="85" t="s">
        <v>64</v>
      </c>
      <c r="C64" s="111">
        <f t="shared" ca="1" si="15"/>
        <v>0</v>
      </c>
      <c r="D64" s="111">
        <f t="shared" ca="1" si="15"/>
        <v>0</v>
      </c>
      <c r="E64" s="111">
        <f t="shared" ca="1" si="15"/>
        <v>0</v>
      </c>
      <c r="F64" s="111">
        <f t="shared" ca="1" si="15"/>
        <v>0</v>
      </c>
      <c r="G64" s="111">
        <f t="shared" ca="1" si="15"/>
        <v>0</v>
      </c>
      <c r="H64" s="111">
        <f t="shared" ca="1" si="15"/>
        <v>0</v>
      </c>
      <c r="I64" s="111">
        <f t="shared" ca="1" si="15"/>
        <v>0</v>
      </c>
      <c r="J64" s="111">
        <f t="shared" ca="1" si="15"/>
        <v>0</v>
      </c>
      <c r="K64" s="111">
        <f t="shared" ca="1" si="15"/>
        <v>0</v>
      </c>
      <c r="L64" s="111">
        <f t="shared" ca="1" si="15"/>
        <v>0</v>
      </c>
    </row>
    <row r="65" spans="1:12">
      <c r="A65" s="85" t="s">
        <v>65</v>
      </c>
      <c r="B65" s="85" t="s">
        <v>108</v>
      </c>
      <c r="C65" s="111">
        <f t="shared" ca="1" si="15"/>
        <v>0</v>
      </c>
      <c r="D65" s="111">
        <f t="shared" ca="1" si="15"/>
        <v>0</v>
      </c>
      <c r="E65" s="111">
        <f t="shared" ca="1" si="15"/>
        <v>0</v>
      </c>
      <c r="F65" s="111">
        <f t="shared" ca="1" si="15"/>
        <v>0</v>
      </c>
      <c r="G65" s="111">
        <f t="shared" ca="1" si="15"/>
        <v>0</v>
      </c>
      <c r="H65" s="111">
        <f t="shared" ca="1" si="15"/>
        <v>0</v>
      </c>
      <c r="I65" s="111">
        <f t="shared" ca="1" si="15"/>
        <v>0</v>
      </c>
      <c r="J65" s="111">
        <f t="shared" ca="1" si="15"/>
        <v>0</v>
      </c>
      <c r="K65" s="111">
        <f t="shared" ca="1" si="15"/>
        <v>0</v>
      </c>
      <c r="L65" s="111">
        <f t="shared" ca="1" si="15"/>
        <v>0</v>
      </c>
    </row>
    <row r="66" spans="1:12">
      <c r="A66" s="85" t="s">
        <v>66</v>
      </c>
      <c r="B66" s="85" t="s">
        <v>110</v>
      </c>
      <c r="C66" s="111">
        <f t="shared" ca="1" si="15"/>
        <v>0</v>
      </c>
      <c r="D66" s="111">
        <f t="shared" ca="1" si="15"/>
        <v>0</v>
      </c>
      <c r="E66" s="111">
        <f t="shared" ca="1" si="15"/>
        <v>0</v>
      </c>
      <c r="F66" s="111">
        <f t="shared" ca="1" si="15"/>
        <v>0</v>
      </c>
      <c r="G66" s="111">
        <f t="shared" ca="1" si="15"/>
        <v>0</v>
      </c>
      <c r="H66" s="111">
        <f t="shared" ca="1" si="15"/>
        <v>0</v>
      </c>
      <c r="I66" s="111">
        <f t="shared" ca="1" si="15"/>
        <v>0</v>
      </c>
      <c r="J66" s="111">
        <f t="shared" ca="1" si="15"/>
        <v>0</v>
      </c>
      <c r="K66" s="111">
        <f t="shared" ca="1" si="15"/>
        <v>0</v>
      </c>
      <c r="L66" s="111">
        <f t="shared" ca="1" si="15"/>
        <v>0</v>
      </c>
    </row>
    <row r="67" spans="1:12" ht="16.5" thickBot="1">
      <c r="A67" s="86" t="s">
        <v>67</v>
      </c>
      <c r="B67" s="87" t="s">
        <v>109</v>
      </c>
      <c r="C67" s="112">
        <f t="shared" ca="1" si="15"/>
        <v>0</v>
      </c>
      <c r="D67" s="112">
        <f t="shared" ca="1" si="15"/>
        <v>0</v>
      </c>
      <c r="E67" s="112">
        <f t="shared" ca="1" si="15"/>
        <v>0</v>
      </c>
      <c r="F67" s="112">
        <f t="shared" ca="1" si="15"/>
        <v>0</v>
      </c>
      <c r="G67" s="112">
        <f t="shared" ca="1" si="15"/>
        <v>0</v>
      </c>
      <c r="H67" s="112">
        <f t="shared" ca="1" si="15"/>
        <v>0</v>
      </c>
      <c r="I67" s="112">
        <f t="shared" ca="1" si="15"/>
        <v>0</v>
      </c>
      <c r="J67" s="112">
        <f t="shared" ca="1" si="15"/>
        <v>0</v>
      </c>
      <c r="K67" s="112">
        <f t="shared" ca="1" si="15"/>
        <v>0</v>
      </c>
      <c r="L67" s="112">
        <f t="shared" ca="1" si="15"/>
        <v>0</v>
      </c>
    </row>
    <row r="68" spans="1:12">
      <c r="A68" s="90"/>
      <c r="B68" s="90"/>
      <c r="C68" s="118"/>
      <c r="D68" s="118"/>
      <c r="E68" s="118"/>
      <c r="F68" s="118"/>
      <c r="G68" s="118"/>
      <c r="H68" s="116"/>
      <c r="I68" s="116"/>
      <c r="J68" s="116"/>
      <c r="K68" s="116"/>
      <c r="L68" s="116"/>
    </row>
    <row r="69" spans="1:12">
      <c r="A69" s="97"/>
      <c r="C69" s="120"/>
      <c r="D69" s="120"/>
      <c r="E69" s="120"/>
      <c r="F69" s="120"/>
      <c r="G69" s="120"/>
      <c r="H69" s="116"/>
      <c r="I69" s="116"/>
      <c r="J69" s="116"/>
      <c r="K69" s="116"/>
      <c r="L69" s="116"/>
    </row>
    <row r="70" spans="1:12">
      <c r="A70" s="78" t="s">
        <v>68</v>
      </c>
      <c r="B70" s="79"/>
      <c r="C70" s="169"/>
      <c r="D70" s="169"/>
      <c r="E70" s="169"/>
      <c r="F70" s="169"/>
      <c r="G70" s="169"/>
      <c r="H70" s="116"/>
      <c r="I70" s="116"/>
      <c r="J70" s="116"/>
      <c r="K70" s="116"/>
      <c r="L70" s="116"/>
    </row>
    <row r="71" spans="1:12" ht="15.75" customHeight="1">
      <c r="A71" s="144" t="s">
        <v>21</v>
      </c>
      <c r="B71" s="144"/>
      <c r="C71" s="138" t="s">
        <v>2</v>
      </c>
      <c r="D71" s="139"/>
      <c r="E71" s="139"/>
      <c r="F71" s="139"/>
      <c r="G71" s="139"/>
      <c r="H71" s="139"/>
      <c r="I71" s="139"/>
      <c r="J71" s="139"/>
      <c r="K71" s="139"/>
      <c r="L71" s="140"/>
    </row>
    <row r="72" spans="1:12">
      <c r="A72" s="144"/>
      <c r="B72" s="144"/>
      <c r="C72" s="113" t="str">
        <f t="shared" ref="C72:G72" si="16">C4</f>
        <v>Program 1</v>
      </c>
      <c r="D72" s="113" t="str">
        <f t="shared" si="16"/>
        <v>Program 2</v>
      </c>
      <c r="E72" s="113" t="str">
        <f t="shared" si="16"/>
        <v>Program 3</v>
      </c>
      <c r="F72" s="113" t="str">
        <f t="shared" si="16"/>
        <v>Program 4</v>
      </c>
      <c r="G72" s="113" t="str">
        <f t="shared" si="16"/>
        <v>Program 5</v>
      </c>
      <c r="H72" s="113" t="str">
        <f t="shared" ref="H72:L72" si="17">H4</f>
        <v>Program 6</v>
      </c>
      <c r="I72" s="113" t="str">
        <f t="shared" si="17"/>
        <v>Program 7</v>
      </c>
      <c r="J72" s="113" t="str">
        <f t="shared" si="17"/>
        <v>Program 8</v>
      </c>
      <c r="K72" s="113" t="str">
        <f t="shared" si="17"/>
        <v>Program 9</v>
      </c>
      <c r="L72" s="113" t="str">
        <f t="shared" si="17"/>
        <v>Program 10</v>
      </c>
    </row>
    <row r="73" spans="1:12">
      <c r="A73" s="85" t="s">
        <v>69</v>
      </c>
      <c r="B73" s="85" t="s">
        <v>111</v>
      </c>
      <c r="C73" s="111">
        <f ca="1">VLOOKUP($A73,INDIRECT("'"&amp;C$4&amp;"'!"&amp;"A:C"),3,0)</f>
        <v>0</v>
      </c>
      <c r="D73" s="111">
        <f t="shared" ref="D73:L73" ca="1" si="18">VLOOKUP($A73,INDIRECT("'"&amp;D$4&amp;"'!"&amp;"A:C"),3,0)</f>
        <v>0</v>
      </c>
      <c r="E73" s="111">
        <f t="shared" ca="1" si="18"/>
        <v>0</v>
      </c>
      <c r="F73" s="111">
        <f t="shared" ca="1" si="18"/>
        <v>0</v>
      </c>
      <c r="G73" s="111">
        <f t="shared" ca="1" si="18"/>
        <v>0</v>
      </c>
      <c r="H73" s="111">
        <f t="shared" ca="1" si="18"/>
        <v>0</v>
      </c>
      <c r="I73" s="111">
        <f t="shared" ca="1" si="18"/>
        <v>0</v>
      </c>
      <c r="J73" s="111">
        <f t="shared" ca="1" si="18"/>
        <v>0</v>
      </c>
      <c r="K73" s="111">
        <f t="shared" ca="1" si="18"/>
        <v>0</v>
      </c>
      <c r="L73" s="111">
        <f t="shared" ca="1" si="18"/>
        <v>0</v>
      </c>
    </row>
    <row r="74" spans="1:12">
      <c r="A74" s="85" t="s">
        <v>70</v>
      </c>
      <c r="B74" s="85" t="s">
        <v>112</v>
      </c>
      <c r="C74" s="111">
        <f t="shared" ref="C74:L78" ca="1" si="19">VLOOKUP($A74,INDIRECT("'"&amp;C$4&amp;"'!"&amp;"A:C"),3,0)</f>
        <v>0</v>
      </c>
      <c r="D74" s="111">
        <f t="shared" ca="1" si="19"/>
        <v>0</v>
      </c>
      <c r="E74" s="111">
        <f t="shared" ca="1" si="19"/>
        <v>0</v>
      </c>
      <c r="F74" s="111">
        <f t="shared" ca="1" si="19"/>
        <v>0</v>
      </c>
      <c r="G74" s="111">
        <f t="shared" ca="1" si="19"/>
        <v>0</v>
      </c>
      <c r="H74" s="111">
        <f t="shared" ca="1" si="19"/>
        <v>0</v>
      </c>
      <c r="I74" s="111">
        <f t="shared" ca="1" si="19"/>
        <v>0</v>
      </c>
      <c r="J74" s="111">
        <f t="shared" ca="1" si="19"/>
        <v>0</v>
      </c>
      <c r="K74" s="111">
        <f t="shared" ca="1" si="19"/>
        <v>0</v>
      </c>
      <c r="L74" s="111">
        <f t="shared" ca="1" si="19"/>
        <v>0</v>
      </c>
    </row>
    <row r="75" spans="1:12">
      <c r="A75" s="85" t="s">
        <v>71</v>
      </c>
      <c r="B75" s="85" t="s">
        <v>113</v>
      </c>
      <c r="C75" s="111">
        <f t="shared" ca="1" si="19"/>
        <v>0</v>
      </c>
      <c r="D75" s="111">
        <f t="shared" ca="1" si="19"/>
        <v>0</v>
      </c>
      <c r="E75" s="111">
        <f t="shared" ca="1" si="19"/>
        <v>0</v>
      </c>
      <c r="F75" s="111">
        <f t="shared" ca="1" si="19"/>
        <v>0</v>
      </c>
      <c r="G75" s="111">
        <f t="shared" ca="1" si="19"/>
        <v>0</v>
      </c>
      <c r="H75" s="111">
        <f t="shared" ca="1" si="19"/>
        <v>0</v>
      </c>
      <c r="I75" s="111">
        <f t="shared" ca="1" si="19"/>
        <v>0</v>
      </c>
      <c r="J75" s="111">
        <f t="shared" ca="1" si="19"/>
        <v>0</v>
      </c>
      <c r="K75" s="111">
        <f t="shared" ca="1" si="19"/>
        <v>0</v>
      </c>
      <c r="L75" s="111">
        <f t="shared" ca="1" si="19"/>
        <v>0</v>
      </c>
    </row>
    <row r="76" spans="1:12">
      <c r="A76" s="85" t="s">
        <v>72</v>
      </c>
      <c r="B76" s="85" t="s">
        <v>114</v>
      </c>
      <c r="C76" s="111">
        <f t="shared" ca="1" si="19"/>
        <v>0</v>
      </c>
      <c r="D76" s="111">
        <f t="shared" ca="1" si="19"/>
        <v>0</v>
      </c>
      <c r="E76" s="111">
        <f t="shared" ca="1" si="19"/>
        <v>0</v>
      </c>
      <c r="F76" s="111">
        <f t="shared" ca="1" si="19"/>
        <v>0</v>
      </c>
      <c r="G76" s="111">
        <f t="shared" ca="1" si="19"/>
        <v>0</v>
      </c>
      <c r="H76" s="111">
        <f t="shared" ca="1" si="19"/>
        <v>0</v>
      </c>
      <c r="I76" s="111">
        <f t="shared" ca="1" si="19"/>
        <v>0</v>
      </c>
      <c r="J76" s="111">
        <f t="shared" ca="1" si="19"/>
        <v>0</v>
      </c>
      <c r="K76" s="111">
        <f t="shared" ca="1" si="19"/>
        <v>0</v>
      </c>
      <c r="L76" s="111">
        <f t="shared" ca="1" si="19"/>
        <v>0</v>
      </c>
    </row>
    <row r="77" spans="1:12">
      <c r="A77" s="85" t="s">
        <v>73</v>
      </c>
      <c r="B77" s="85" t="s">
        <v>115</v>
      </c>
      <c r="C77" s="111">
        <f t="shared" ca="1" si="19"/>
        <v>0</v>
      </c>
      <c r="D77" s="111">
        <f t="shared" ca="1" si="19"/>
        <v>0</v>
      </c>
      <c r="E77" s="111">
        <f t="shared" ca="1" si="19"/>
        <v>0</v>
      </c>
      <c r="F77" s="111">
        <f t="shared" ca="1" si="19"/>
        <v>0</v>
      </c>
      <c r="G77" s="111">
        <f t="shared" ca="1" si="19"/>
        <v>0</v>
      </c>
      <c r="H77" s="111">
        <f t="shared" ca="1" si="19"/>
        <v>0</v>
      </c>
      <c r="I77" s="111">
        <f t="shared" ca="1" si="19"/>
        <v>0</v>
      </c>
      <c r="J77" s="111">
        <f t="shared" ca="1" si="19"/>
        <v>0</v>
      </c>
      <c r="K77" s="111">
        <f t="shared" ca="1" si="19"/>
        <v>0</v>
      </c>
      <c r="L77" s="111">
        <f t="shared" ca="1" si="19"/>
        <v>0</v>
      </c>
    </row>
    <row r="78" spans="1:12" ht="16.5" thickBot="1">
      <c r="A78" s="86" t="s">
        <v>74</v>
      </c>
      <c r="B78" s="87" t="s">
        <v>116</v>
      </c>
      <c r="C78" s="112">
        <f t="shared" ca="1" si="19"/>
        <v>0</v>
      </c>
      <c r="D78" s="112">
        <f t="shared" ca="1" si="19"/>
        <v>0</v>
      </c>
      <c r="E78" s="112">
        <f t="shared" ca="1" si="19"/>
        <v>0</v>
      </c>
      <c r="F78" s="112">
        <f t="shared" ca="1" si="19"/>
        <v>0</v>
      </c>
      <c r="G78" s="112">
        <f t="shared" ca="1" si="19"/>
        <v>0</v>
      </c>
      <c r="H78" s="112">
        <f t="shared" ca="1" si="19"/>
        <v>0</v>
      </c>
      <c r="I78" s="112">
        <f t="shared" ca="1" si="19"/>
        <v>0</v>
      </c>
      <c r="J78" s="112">
        <f t="shared" ca="1" si="19"/>
        <v>0</v>
      </c>
      <c r="K78" s="112">
        <f t="shared" ca="1" si="19"/>
        <v>0</v>
      </c>
      <c r="L78" s="112">
        <f t="shared" ca="1" si="19"/>
        <v>0</v>
      </c>
    </row>
    <row r="79" spans="1:12">
      <c r="A79" s="90"/>
      <c r="B79" s="170"/>
      <c r="C79" s="171"/>
      <c r="D79" s="171"/>
      <c r="E79" s="171"/>
      <c r="F79" s="171"/>
      <c r="G79" s="171"/>
      <c r="H79" s="171"/>
      <c r="I79" s="171"/>
      <c r="J79" s="171"/>
      <c r="K79" s="171"/>
      <c r="L79" s="171"/>
    </row>
    <row r="80" spans="1:12">
      <c r="C80" s="172"/>
      <c r="D80" s="172"/>
      <c r="E80" s="172"/>
      <c r="F80" s="172"/>
      <c r="G80" s="172"/>
      <c r="H80" s="116"/>
      <c r="I80" s="116"/>
      <c r="J80" s="116"/>
      <c r="K80" s="116"/>
      <c r="L80" s="116"/>
    </row>
    <row r="81" spans="1:12">
      <c r="A81" s="78" t="s">
        <v>117</v>
      </c>
      <c r="B81" s="173"/>
      <c r="C81" s="169"/>
      <c r="D81" s="169"/>
      <c r="E81" s="169"/>
      <c r="F81" s="169"/>
      <c r="G81" s="169"/>
      <c r="H81" s="116"/>
      <c r="I81" s="116"/>
      <c r="J81" s="116"/>
      <c r="K81" s="116"/>
      <c r="L81" s="116"/>
    </row>
    <row r="82" spans="1:12" ht="15.75" customHeight="1">
      <c r="A82" s="144" t="s">
        <v>21</v>
      </c>
      <c r="B82" s="144"/>
      <c r="C82" s="138" t="s">
        <v>2</v>
      </c>
      <c r="D82" s="139"/>
      <c r="E82" s="139"/>
      <c r="F82" s="139"/>
      <c r="G82" s="139"/>
      <c r="H82" s="139"/>
      <c r="I82" s="139"/>
      <c r="J82" s="139"/>
      <c r="K82" s="139"/>
      <c r="L82" s="140"/>
    </row>
    <row r="83" spans="1:12">
      <c r="A83" s="144"/>
      <c r="B83" s="144"/>
      <c r="C83" s="113" t="str">
        <f t="shared" ref="C83:G83" si="20">C4</f>
        <v>Program 1</v>
      </c>
      <c r="D83" s="113" t="str">
        <f t="shared" si="20"/>
        <v>Program 2</v>
      </c>
      <c r="E83" s="113" t="str">
        <f t="shared" si="20"/>
        <v>Program 3</v>
      </c>
      <c r="F83" s="113" t="str">
        <f t="shared" si="20"/>
        <v>Program 4</v>
      </c>
      <c r="G83" s="113" t="str">
        <f t="shared" si="20"/>
        <v>Program 5</v>
      </c>
      <c r="H83" s="113" t="str">
        <f t="shared" ref="H83:L83" si="21">H4</f>
        <v>Program 6</v>
      </c>
      <c r="I83" s="113" t="str">
        <f t="shared" si="21"/>
        <v>Program 7</v>
      </c>
      <c r="J83" s="113" t="str">
        <f t="shared" si="21"/>
        <v>Program 8</v>
      </c>
      <c r="K83" s="113" t="str">
        <f t="shared" si="21"/>
        <v>Program 9</v>
      </c>
      <c r="L83" s="113" t="str">
        <f t="shared" si="21"/>
        <v>Program 10</v>
      </c>
    </row>
    <row r="84" spans="1:12" ht="16.5" thickBot="1">
      <c r="A84" s="86">
        <v>4.0999999999999996</v>
      </c>
      <c r="B84" s="87" t="s">
        <v>118</v>
      </c>
      <c r="C84" s="112">
        <f ca="1">VLOOKUP($A84,INDIRECT("'"&amp;C$4&amp;"'!"&amp;"A:C"),3,0)</f>
        <v>0</v>
      </c>
      <c r="D84" s="112">
        <f t="shared" ref="D84:L84" ca="1" si="22">VLOOKUP($A84,INDIRECT("'"&amp;D$4&amp;"'!"&amp;"A:C"),3,0)</f>
        <v>0</v>
      </c>
      <c r="E84" s="112">
        <f t="shared" ca="1" si="22"/>
        <v>0</v>
      </c>
      <c r="F84" s="112">
        <f t="shared" ca="1" si="22"/>
        <v>0</v>
      </c>
      <c r="G84" s="112">
        <f t="shared" ca="1" si="22"/>
        <v>0</v>
      </c>
      <c r="H84" s="112">
        <f t="shared" ca="1" si="22"/>
        <v>0</v>
      </c>
      <c r="I84" s="112">
        <f t="shared" ca="1" si="22"/>
        <v>0</v>
      </c>
      <c r="J84" s="112">
        <f t="shared" ca="1" si="22"/>
        <v>0</v>
      </c>
      <c r="K84" s="112">
        <f t="shared" ca="1" si="22"/>
        <v>0</v>
      </c>
      <c r="L84" s="112">
        <f t="shared" ca="1" si="22"/>
        <v>0</v>
      </c>
    </row>
    <row r="85" spans="1:12">
      <c r="A85" s="98"/>
      <c r="B85" s="93"/>
      <c r="C85" s="93"/>
      <c r="D85" s="93"/>
      <c r="E85" s="93"/>
      <c r="F85" s="93"/>
      <c r="G85" s="99"/>
    </row>
    <row r="86" spans="1:12">
      <c r="A86" s="100"/>
      <c r="B86" s="93"/>
      <c r="C86" s="93"/>
      <c r="D86" s="93"/>
      <c r="E86" s="93"/>
      <c r="F86" s="93"/>
    </row>
    <row r="87" spans="1:12" s="103" customFormat="1">
      <c r="A87" s="101"/>
      <c r="B87" s="102"/>
      <c r="C87" s="102"/>
      <c r="D87" s="102"/>
      <c r="E87" s="102"/>
      <c r="F87" s="102"/>
    </row>
    <row r="88" spans="1:12">
      <c r="A88" s="98"/>
      <c r="B88" s="93"/>
      <c r="C88" s="93"/>
      <c r="D88" s="93"/>
      <c r="E88" s="93"/>
      <c r="F88" s="93"/>
    </row>
    <row r="89" spans="1:12">
      <c r="A89" s="100"/>
      <c r="B89" s="93"/>
      <c r="C89" s="93"/>
      <c r="D89" s="93"/>
      <c r="E89" s="93"/>
      <c r="F89" s="93"/>
    </row>
    <row r="90" spans="1:12" s="103" customFormat="1">
      <c r="A90" s="101"/>
      <c r="B90" s="102"/>
      <c r="C90" s="102"/>
      <c r="D90" s="102"/>
      <c r="E90" s="102"/>
      <c r="F90" s="102"/>
    </row>
    <row r="91" spans="1:12">
      <c r="A91" s="98"/>
      <c r="B91" s="93"/>
      <c r="C91" s="93"/>
      <c r="D91" s="93"/>
      <c r="E91" s="93"/>
      <c r="F91" s="93"/>
    </row>
    <row r="92" spans="1:12">
      <c r="A92" s="100"/>
      <c r="B92" s="93"/>
      <c r="C92" s="93"/>
      <c r="D92" s="93"/>
      <c r="E92" s="93"/>
      <c r="F92" s="93"/>
    </row>
    <row r="93" spans="1:12">
      <c r="A93" s="101"/>
      <c r="B93" s="102"/>
      <c r="C93" s="102"/>
      <c r="D93" s="102"/>
      <c r="E93" s="102"/>
      <c r="F93" s="102"/>
    </row>
    <row r="94" spans="1:12">
      <c r="A94" s="98"/>
      <c r="B94" s="93"/>
      <c r="C94" s="93"/>
      <c r="D94" s="93"/>
      <c r="E94" s="93"/>
      <c r="F94" s="93"/>
    </row>
    <row r="95" spans="1:12">
      <c r="A95" s="100"/>
      <c r="B95" s="93"/>
      <c r="C95" s="93"/>
      <c r="D95" s="93"/>
      <c r="E95" s="93"/>
      <c r="F95" s="93"/>
    </row>
    <row r="96" spans="1:12">
      <c r="A96" s="101"/>
      <c r="B96" s="104"/>
      <c r="C96" s="104"/>
      <c r="D96" s="104"/>
      <c r="E96" s="104"/>
      <c r="F96" s="105"/>
    </row>
    <row r="97" spans="1:7">
      <c r="A97" s="106"/>
      <c r="B97" s="93"/>
      <c r="C97" s="93"/>
      <c r="D97" s="93"/>
      <c r="E97" s="93"/>
      <c r="F97" s="93"/>
    </row>
    <row r="98" spans="1:7">
      <c r="A98" s="100"/>
      <c r="B98" s="93"/>
      <c r="C98" s="93"/>
      <c r="D98" s="93"/>
      <c r="E98" s="93"/>
      <c r="F98" s="93"/>
    </row>
    <row r="99" spans="1:7">
      <c r="A99" s="101"/>
      <c r="B99" s="102"/>
      <c r="C99" s="102"/>
      <c r="D99" s="102"/>
      <c r="E99" s="102"/>
      <c r="F99" s="102"/>
    </row>
    <row r="100" spans="1:7">
      <c r="A100" s="98"/>
      <c r="B100" s="93"/>
      <c r="C100" s="93"/>
      <c r="D100" s="93"/>
      <c r="E100" s="93"/>
      <c r="F100" s="93"/>
    </row>
    <row r="101" spans="1:7">
      <c r="A101" s="100"/>
      <c r="B101" s="93"/>
      <c r="C101" s="93"/>
      <c r="D101" s="93"/>
      <c r="E101" s="93"/>
      <c r="F101" s="93"/>
    </row>
    <row r="102" spans="1:7">
      <c r="A102" s="101"/>
      <c r="B102" s="107"/>
      <c r="C102" s="107"/>
      <c r="D102" s="107"/>
      <c r="E102" s="107"/>
      <c r="F102" s="108"/>
    </row>
    <row r="103" spans="1:7">
      <c r="A103" s="98"/>
      <c r="B103" s="93"/>
      <c r="C103" s="93"/>
      <c r="D103" s="93"/>
      <c r="E103" s="93"/>
      <c r="F103" s="93"/>
    </row>
    <row r="104" spans="1:7">
      <c r="A104" s="100"/>
      <c r="B104" s="93"/>
      <c r="C104" s="93"/>
      <c r="D104" s="93"/>
      <c r="E104" s="93"/>
      <c r="F104" s="93"/>
    </row>
    <row r="105" spans="1:7">
      <c r="A105" s="101"/>
      <c r="B105" s="104"/>
      <c r="C105" s="104"/>
      <c r="D105" s="104"/>
      <c r="E105" s="104"/>
      <c r="F105" s="105"/>
    </row>
    <row r="106" spans="1:7">
      <c r="A106" s="106"/>
      <c r="B106" s="93"/>
      <c r="C106" s="93"/>
      <c r="D106" s="93"/>
      <c r="E106" s="93"/>
      <c r="F106" s="93"/>
    </row>
    <row r="107" spans="1:7">
      <c r="A107" s="100"/>
      <c r="B107" s="93"/>
      <c r="C107" s="93"/>
      <c r="D107" s="93"/>
      <c r="E107" s="93"/>
      <c r="F107" s="93"/>
    </row>
    <row r="108" spans="1:7">
      <c r="A108" s="101"/>
      <c r="B108" s="104"/>
      <c r="C108" s="104"/>
      <c r="D108" s="104"/>
      <c r="E108" s="104"/>
      <c r="F108" s="105"/>
    </row>
    <row r="109" spans="1:7">
      <c r="A109" s="106"/>
      <c r="B109" s="93"/>
      <c r="C109" s="93"/>
      <c r="D109" s="93"/>
      <c r="E109" s="93"/>
      <c r="F109" s="93"/>
    </row>
    <row r="110" spans="1:7">
      <c r="A110" s="98"/>
      <c r="B110" s="93"/>
      <c r="C110" s="93"/>
      <c r="D110" s="93"/>
      <c r="E110" s="93"/>
      <c r="F110" s="93"/>
    </row>
    <row r="111" spans="1:7">
      <c r="A111" s="109"/>
      <c r="B111" s="110"/>
      <c r="C111" s="110"/>
      <c r="D111" s="110"/>
      <c r="E111" s="110"/>
      <c r="F111" s="110"/>
      <c r="G111" s="93"/>
    </row>
    <row r="112" spans="1:7">
      <c r="F112" s="93"/>
    </row>
  </sheetData>
  <mergeCells count="14">
    <mergeCell ref="A30:B31"/>
    <mergeCell ref="A52:B53"/>
    <mergeCell ref="A71:B72"/>
    <mergeCell ref="A82:B83"/>
    <mergeCell ref="A3:B4"/>
    <mergeCell ref="A13:B14"/>
    <mergeCell ref="A21:B22"/>
    <mergeCell ref="C71:L71"/>
    <mergeCell ref="C82:L82"/>
    <mergeCell ref="C3:L3"/>
    <mergeCell ref="C13:L13"/>
    <mergeCell ref="C21:L21"/>
    <mergeCell ref="C30:L30"/>
    <mergeCell ref="C52:L52"/>
  </mergeCells>
  <phoneticPr fontId="11" type="noConversion"/>
  <conditionalFormatting sqref="C1:G2 H5:L9 H14:L17 H22:L26 H53:L67 H72:L79 H83:L84 C3 C13 C21 C30 C53:G70 C52 C72:G81 C71 C83:G1048576 C82 C31:L45 H47:L48 C47:G51 C4:G12 C14:G20 C22:G29">
    <cfRule type="cellIs" dxfId="169" priority="13" operator="equal">
      <formula>"*"</formula>
    </cfRule>
    <cfRule type="cellIs" dxfId="168" priority="14" operator="equal">
      <formula>"✓"</formula>
    </cfRule>
  </conditionalFormatting>
  <conditionalFormatting sqref="H4">
    <cfRule type="cellIs" dxfId="167" priority="11" operator="equal">
      <formula>"*"</formula>
    </cfRule>
    <cfRule type="cellIs" dxfId="166" priority="12" operator="equal">
      <formula>"✓"</formula>
    </cfRule>
  </conditionalFormatting>
  <conditionalFormatting sqref="I4">
    <cfRule type="cellIs" dxfId="165" priority="9" operator="equal">
      <formula>"*"</formula>
    </cfRule>
    <cfRule type="cellIs" dxfId="164" priority="10" operator="equal">
      <formula>"✓"</formula>
    </cfRule>
  </conditionalFormatting>
  <conditionalFormatting sqref="J4">
    <cfRule type="cellIs" dxfId="163" priority="7" operator="equal">
      <formula>"*"</formula>
    </cfRule>
    <cfRule type="cellIs" dxfId="162" priority="8" operator="equal">
      <formula>"✓"</formula>
    </cfRule>
  </conditionalFormatting>
  <conditionalFormatting sqref="K4">
    <cfRule type="cellIs" dxfId="161" priority="5" operator="equal">
      <formula>"*"</formula>
    </cfRule>
    <cfRule type="cellIs" dxfId="160" priority="6" operator="equal">
      <formula>"✓"</formula>
    </cfRule>
  </conditionalFormatting>
  <conditionalFormatting sqref="L4">
    <cfRule type="cellIs" dxfId="159" priority="3" operator="equal">
      <formula>"*"</formula>
    </cfRule>
    <cfRule type="cellIs" dxfId="158" priority="4" operator="equal">
      <formula>"✓"</formula>
    </cfRule>
  </conditionalFormatting>
  <conditionalFormatting sqref="C46:L46">
    <cfRule type="cellIs" dxfId="157" priority="1" operator="equal">
      <formula>"*"</formula>
    </cfRule>
    <cfRule type="cellIs" dxfId="156" priority="2" operator="equal">
      <formula>"✓"</formula>
    </cfRule>
  </conditionalFormatting>
  <pageMargins left="0.7" right="0.7" top="0.75" bottom="0.75" header="0.3" footer="0.3"/>
  <pageSetup scale="51" orientation="landscape" horizontalDpi="1200" verticalDpi="1200" r:id="rId1"/>
  <headerFooter>
    <oddHeader xml:space="preserve">&amp;R&amp;"-,Italic"&amp;USummary table Tab
&amp;UAll individual program tabs feed this table </oddHead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G131"/>
  <sheetViews>
    <sheetView topLeftCell="A40" zoomScaleNormal="100" zoomScalePageLayoutView="85" workbookViewId="0">
      <selection activeCell="A31" sqref="A31:B4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173</v>
      </c>
      <c r="B2" s="66"/>
      <c r="C2" s="67"/>
      <c r="D2" s="36"/>
      <c r="F2" s="1"/>
    </row>
    <row r="3" spans="1:7" ht="16.5" thickTop="1">
      <c r="A3" s="63" t="s">
        <v>75</v>
      </c>
      <c r="B3" s="64"/>
      <c r="C3" s="42" t="s">
        <v>163</v>
      </c>
      <c r="D3" s="42" t="s">
        <v>76</v>
      </c>
      <c r="F3" s="25"/>
    </row>
    <row r="4" spans="1:7" ht="75">
      <c r="A4" s="40" t="s">
        <v>3</v>
      </c>
      <c r="B4" s="45" t="s">
        <v>119</v>
      </c>
      <c r="C4" s="46"/>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46"/>
      <c r="D7" s="48"/>
      <c r="F7" s="25"/>
    </row>
    <row r="8" spans="1:7" ht="75.75" thickBot="1">
      <c r="A8" s="41" t="s">
        <v>11</v>
      </c>
      <c r="B8" s="75" t="s">
        <v>172</v>
      </c>
      <c r="C8" s="46"/>
      <c r="D8" s="68"/>
      <c r="F8" s="25"/>
    </row>
    <row r="9" spans="1:7" ht="69.95" customHeight="1" thickBot="1">
      <c r="A9" s="152" t="s">
        <v>165</v>
      </c>
      <c r="B9" s="153"/>
      <c r="C9" s="153"/>
      <c r="D9" s="154"/>
      <c r="F9" s="25"/>
    </row>
    <row r="10" spans="1:7" ht="16.5" thickBot="1">
      <c r="F10" s="25"/>
    </row>
    <row r="11" spans="1:7" ht="17.25" thickTop="1" thickBot="1">
      <c r="A11" s="33" t="str">
        <f>$A$2</f>
        <v>Program 1</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23"/>
      <c r="C17" s="28"/>
      <c r="D17" s="24"/>
      <c r="F17" s="25"/>
    </row>
    <row r="18" spans="1:6" ht="16.5" thickBot="1">
      <c r="B18" s="20"/>
      <c r="F18" s="25"/>
    </row>
    <row r="19" spans="1:6" ht="17.25" thickTop="1" thickBot="1">
      <c r="A19" s="33" t="str">
        <f>$A$2</f>
        <v>Program 1</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23"/>
      <c r="C26" s="28"/>
      <c r="D26" s="24"/>
      <c r="F26" s="26"/>
    </row>
    <row r="27" spans="1:6" ht="16.5" thickBot="1">
      <c r="B27" s="20"/>
      <c r="F27" s="25"/>
    </row>
    <row r="28" spans="1:6" ht="17.25" thickTop="1" thickBot="1">
      <c r="A28" s="33" t="str">
        <f>$A$2</f>
        <v>Program 1</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45"/>
      <c r="F36" s="25"/>
    </row>
    <row r="37" spans="1:6" ht="60">
      <c r="A37" s="40" t="s">
        <v>41</v>
      </c>
      <c r="B37" s="45" t="s">
        <v>134</v>
      </c>
      <c r="C37" s="56"/>
      <c r="D37" s="58"/>
      <c r="F37" s="25"/>
    </row>
    <row r="38" spans="1:6" ht="60">
      <c r="A38" s="40" t="s">
        <v>42</v>
      </c>
      <c r="B38" s="45" t="s">
        <v>135</v>
      </c>
      <c r="C38" s="56"/>
      <c r="D38" s="61"/>
      <c r="F38" s="25"/>
    </row>
    <row r="39" spans="1:6" ht="60">
      <c r="A39" s="40" t="s">
        <v>43</v>
      </c>
      <c r="B39" s="124" t="s">
        <v>187</v>
      </c>
      <c r="C39" s="56"/>
      <c r="D39" s="58"/>
      <c r="F39" s="25"/>
    </row>
    <row r="40" spans="1:6" ht="150">
      <c r="A40" s="40" t="s">
        <v>44</v>
      </c>
      <c r="B40" s="45" t="s">
        <v>136</v>
      </c>
      <c r="C40" s="56"/>
      <c r="D40" s="62"/>
      <c r="F40" s="25"/>
    </row>
    <row r="41" spans="1:6" ht="120">
      <c r="A41" s="123" t="s">
        <v>184</v>
      </c>
      <c r="B41" s="45" t="s">
        <v>140</v>
      </c>
      <c r="C41" s="56"/>
      <c r="D41" s="45"/>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1</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23"/>
      <c r="C67" s="28"/>
      <c r="D67" s="24"/>
      <c r="F67" s="25"/>
    </row>
    <row r="68" spans="1:6" ht="16.5" thickBot="1">
      <c r="A68" s="4"/>
      <c r="F68" s="25"/>
    </row>
    <row r="69" spans="1:6" ht="17.25" thickTop="1" thickBot="1">
      <c r="A69" s="33" t="str">
        <f>$A$2</f>
        <v>Program 1</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1</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9:D9"/>
    <mergeCell ref="A16:D16"/>
    <mergeCell ref="A25:D25"/>
    <mergeCell ref="A47:D47"/>
    <mergeCell ref="A119:D119"/>
    <mergeCell ref="A12:B12"/>
    <mergeCell ref="A20:B20"/>
    <mergeCell ref="A29:B29"/>
    <mergeCell ref="A51:B51"/>
    <mergeCell ref="A70:B70"/>
    <mergeCell ref="A80:B80"/>
    <mergeCell ref="A66:D66"/>
    <mergeCell ref="A77:D77"/>
    <mergeCell ref="A82:D82"/>
    <mergeCell ref="A85:D88"/>
    <mergeCell ref="A91:D94"/>
    <mergeCell ref="A97:D100"/>
    <mergeCell ref="A103:D106"/>
    <mergeCell ref="A109:D112"/>
    <mergeCell ref="A115:D118"/>
  </mergeCells>
  <conditionalFormatting sqref="B8">
    <cfRule type="beginsWith" dxfId="155" priority="18" operator="beginsWith" text="M">
      <formula>LEFT(B8,LEN("M"))="M"</formula>
    </cfRule>
    <cfRule type="beginsWith" dxfId="154" priority="19" operator="beginsWith" text="?">
      <formula>LEFT(B8,LEN("?"))="?"</formula>
    </cfRule>
    <cfRule type="beginsWith" dxfId="153" priority="20" operator="beginsWith" text="U">
      <formula>LEFT(B8,LEN("U"))="U"</formula>
    </cfRule>
  </conditionalFormatting>
  <conditionalFormatting sqref="B15">
    <cfRule type="beginsWith" dxfId="152" priority="15" operator="beginsWith" text="M">
      <formula>LEFT(B15,LEN("M"))="M"</formula>
    </cfRule>
    <cfRule type="beginsWith" dxfId="151" priority="16" operator="beginsWith" text="?">
      <formula>LEFT(B15,LEN("?"))="?"</formula>
    </cfRule>
    <cfRule type="beginsWith" dxfId="150" priority="17" operator="beginsWith" text="U">
      <formula>LEFT(B15,LEN("U"))="U"</formula>
    </cfRule>
  </conditionalFormatting>
  <conditionalFormatting sqref="B24">
    <cfRule type="beginsWith" dxfId="149" priority="12" operator="beginsWith" text="M">
      <formula>LEFT(B24,LEN("M"))="M"</formula>
    </cfRule>
    <cfRule type="beginsWith" dxfId="148" priority="13" operator="beginsWith" text="?">
      <formula>LEFT(B24,LEN("?"))="?"</formula>
    </cfRule>
    <cfRule type="beginsWith" dxfId="147" priority="14" operator="beginsWith" text="U">
      <formula>LEFT(B24,LEN("U"))="U"</formula>
    </cfRule>
  </conditionalFormatting>
  <conditionalFormatting sqref="B46">
    <cfRule type="beginsWith" dxfId="146" priority="9" operator="beginsWith" text="M">
      <formula>LEFT(B46,LEN("M"))="M"</formula>
    </cfRule>
    <cfRule type="beginsWith" dxfId="145" priority="10" operator="beginsWith" text="?">
      <formula>LEFT(B46,LEN("?"))="?"</formula>
    </cfRule>
    <cfRule type="beginsWith" dxfId="144" priority="11" operator="beginsWith" text="U">
      <formula>LEFT(B46,LEN("U"))="U"</formula>
    </cfRule>
  </conditionalFormatting>
  <conditionalFormatting sqref="C1:C1048576">
    <cfRule type="cellIs" dxfId="143" priority="1" operator="equal">
      <formula>"✓"</formula>
    </cfRule>
    <cfRule type="cellIs" dxfId="142" priority="2" operator="equal">
      <formula>"*"</formula>
    </cfRule>
  </conditionalFormatting>
  <pageMargins left="0.7" right="0.7" top="0.75" bottom="0.75" header="0.3" footer="0.3"/>
  <pageSetup scale="62" fitToHeight="7" orientation="landscape" r:id="rId1"/>
  <headerFooter>
    <oddHeader>&amp;R&amp;"-,Italic"&amp;UIndividual program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1F73-46B7-4E33-8E6E-6C700AB9C302}">
  <sheetPr>
    <pageSetUpPr fitToPage="1"/>
  </sheetPr>
  <dimension ref="A1:G131"/>
  <sheetViews>
    <sheetView topLeftCell="A28" zoomScaleNormal="100" zoomScalePageLayoutView="85" workbookViewId="0">
      <selection activeCell="B36" sqref="B36"/>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174</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2</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4"/>
      <c r="C17" s="28"/>
      <c r="D17" s="74"/>
      <c r="F17" s="25"/>
    </row>
    <row r="18" spans="1:6" ht="16.5" thickBot="1">
      <c r="B18" s="20"/>
      <c r="F18" s="25"/>
    </row>
    <row r="19" spans="1:6" ht="17.25" thickTop="1" thickBot="1">
      <c r="A19" s="33" t="str">
        <f>$A$2</f>
        <v>Program 2</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4"/>
      <c r="C26" s="28"/>
      <c r="D26" s="74"/>
      <c r="F26" s="26"/>
    </row>
    <row r="27" spans="1:6" ht="16.5" thickBot="1">
      <c r="B27" s="20"/>
      <c r="F27" s="25"/>
    </row>
    <row r="28" spans="1:6" ht="17.25" thickTop="1" thickBot="1">
      <c r="A28" s="33" t="str">
        <f>$A$2</f>
        <v>Program 2</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125"/>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125"/>
      <c r="D39" s="58"/>
      <c r="F39" s="25"/>
    </row>
    <row r="40" spans="1:6" ht="150">
      <c r="A40" s="40" t="s">
        <v>44</v>
      </c>
      <c r="B40" s="45" t="s">
        <v>136</v>
      </c>
      <c r="C40" s="125"/>
      <c r="D40" s="58"/>
      <c r="F40" s="25"/>
    </row>
    <row r="41" spans="1:6" ht="120">
      <c r="A41" s="123" t="s">
        <v>184</v>
      </c>
      <c r="B41" s="45" t="s">
        <v>140</v>
      </c>
      <c r="C41" s="125"/>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2</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4"/>
      <c r="C67" s="28"/>
      <c r="D67" s="74"/>
      <c r="F67" s="25"/>
    </row>
    <row r="68" spans="1:6" ht="16.5" thickBot="1">
      <c r="A68" s="4"/>
      <c r="F68" s="25"/>
    </row>
    <row r="69" spans="1:6" ht="17.25" thickTop="1" thickBot="1">
      <c r="A69" s="33" t="str">
        <f>$A$2</f>
        <v>Program 2</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2</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115:D118"/>
    <mergeCell ref="A119:D119"/>
    <mergeCell ref="A82:D82"/>
    <mergeCell ref="A85:D88"/>
    <mergeCell ref="A91:D94"/>
    <mergeCell ref="A97:D100"/>
    <mergeCell ref="A103:D106"/>
    <mergeCell ref="A109:D112"/>
    <mergeCell ref="A80:B80"/>
    <mergeCell ref="A9:D9"/>
    <mergeCell ref="A12:B12"/>
    <mergeCell ref="A16:D16"/>
    <mergeCell ref="A20:B20"/>
    <mergeCell ref="A25:D25"/>
    <mergeCell ref="A29:B29"/>
    <mergeCell ref="A47:D47"/>
    <mergeCell ref="A51:B51"/>
    <mergeCell ref="A66:D66"/>
    <mergeCell ref="A70:B70"/>
    <mergeCell ref="A77:D77"/>
  </mergeCells>
  <conditionalFormatting sqref="B8">
    <cfRule type="beginsWith" dxfId="141" priority="15" operator="beginsWith" text="M">
      <formula>LEFT(B8,LEN("M"))="M"</formula>
    </cfRule>
    <cfRule type="beginsWith" dxfId="140" priority="16" operator="beginsWith" text="?">
      <formula>LEFT(B8,LEN("?"))="?"</formula>
    </cfRule>
    <cfRule type="beginsWith" dxfId="139" priority="17" operator="beginsWith" text="U">
      <formula>LEFT(B8,LEN("U"))="U"</formula>
    </cfRule>
  </conditionalFormatting>
  <conditionalFormatting sqref="B15">
    <cfRule type="beginsWith" dxfId="138" priority="12" operator="beginsWith" text="M">
      <formula>LEFT(B15,LEN("M"))="M"</formula>
    </cfRule>
    <cfRule type="beginsWith" dxfId="137" priority="13" operator="beginsWith" text="?">
      <formula>LEFT(B15,LEN("?"))="?"</formula>
    </cfRule>
    <cfRule type="beginsWith" dxfId="136" priority="14" operator="beginsWith" text="U">
      <formula>LEFT(B15,LEN("U"))="U"</formula>
    </cfRule>
  </conditionalFormatting>
  <conditionalFormatting sqref="B24">
    <cfRule type="beginsWith" dxfId="135" priority="9" operator="beginsWith" text="M">
      <formula>LEFT(B24,LEN("M"))="M"</formula>
    </cfRule>
    <cfRule type="beginsWith" dxfId="134" priority="10" operator="beginsWith" text="?">
      <formula>LEFT(B24,LEN("?"))="?"</formula>
    </cfRule>
    <cfRule type="beginsWith" dxfId="133" priority="11" operator="beginsWith" text="U">
      <formula>LEFT(B24,LEN("U"))="U"</formula>
    </cfRule>
  </conditionalFormatting>
  <conditionalFormatting sqref="B46">
    <cfRule type="beginsWith" dxfId="132" priority="6" operator="beginsWith" text="M">
      <formula>LEFT(B46,LEN("M"))="M"</formula>
    </cfRule>
    <cfRule type="beginsWith" dxfId="131" priority="7" operator="beginsWith" text="?">
      <formula>LEFT(B46,LEN("?"))="?"</formula>
    </cfRule>
    <cfRule type="beginsWith" dxfId="130" priority="8" operator="beginsWith" text="U">
      <formula>LEFT(B46,LEN("U"))="U"</formula>
    </cfRule>
  </conditionalFormatting>
  <conditionalFormatting sqref="C1:C1048576">
    <cfRule type="cellIs" dxfId="129" priority="1" operator="equal">
      <formula>"*"</formula>
    </cfRule>
    <cfRule type="cellIs" dxfId="128"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829E-98B4-4E69-A779-5B1B7190A056}">
  <sheetPr>
    <pageSetUpPr fitToPage="1"/>
  </sheetPr>
  <dimension ref="A1:G131"/>
  <sheetViews>
    <sheetView topLeftCell="A34"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175</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3</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6"/>
      <c r="C17" s="28"/>
      <c r="D17" s="76"/>
      <c r="F17" s="25"/>
    </row>
    <row r="18" spans="1:6" ht="16.5" thickBot="1">
      <c r="B18" s="20"/>
      <c r="F18" s="25"/>
    </row>
    <row r="19" spans="1:6" ht="17.25" thickTop="1" thickBot="1">
      <c r="A19" s="33" t="str">
        <f>$A$2</f>
        <v>Program 3</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6"/>
      <c r="C26" s="28"/>
      <c r="D26" s="76"/>
      <c r="F26" s="26"/>
    </row>
    <row r="27" spans="1:6" ht="16.5" thickBot="1">
      <c r="B27" s="20"/>
      <c r="F27" s="25"/>
    </row>
    <row r="28" spans="1:6" ht="17.25" thickTop="1" thickBot="1">
      <c r="A28" s="33" t="str">
        <f>$A$2</f>
        <v>Program 3</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3</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6"/>
      <c r="C67" s="28"/>
      <c r="D67" s="76"/>
      <c r="F67" s="25"/>
    </row>
    <row r="68" spans="1:6" ht="16.5" thickBot="1">
      <c r="A68" s="4"/>
      <c r="F68" s="25"/>
    </row>
    <row r="69" spans="1:6" ht="17.25" thickTop="1" thickBot="1">
      <c r="A69" s="33" t="str">
        <f>$A$2</f>
        <v>Program 3</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3</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127" priority="17" operator="beginsWith" text="M">
      <formula>LEFT(B8,LEN("M"))="M"</formula>
    </cfRule>
    <cfRule type="beginsWith" dxfId="126" priority="18" operator="beginsWith" text="?">
      <formula>LEFT(B8,LEN("?"))="?"</formula>
    </cfRule>
    <cfRule type="beginsWith" dxfId="125" priority="19" operator="beginsWith" text="U">
      <formula>LEFT(B8,LEN("U"))="U"</formula>
    </cfRule>
  </conditionalFormatting>
  <conditionalFormatting sqref="B15">
    <cfRule type="beginsWith" dxfId="124" priority="14" operator="beginsWith" text="M">
      <formula>LEFT(B15,LEN("M"))="M"</formula>
    </cfRule>
    <cfRule type="beginsWith" dxfId="123" priority="15" operator="beginsWith" text="?">
      <formula>LEFT(B15,LEN("?"))="?"</formula>
    </cfRule>
    <cfRule type="beginsWith" dxfId="122" priority="16" operator="beginsWith" text="U">
      <formula>LEFT(B15,LEN("U"))="U"</formula>
    </cfRule>
  </conditionalFormatting>
  <conditionalFormatting sqref="B24">
    <cfRule type="beginsWith" dxfId="121" priority="11" operator="beginsWith" text="M">
      <formula>LEFT(B24,LEN("M"))="M"</formula>
    </cfRule>
    <cfRule type="beginsWith" dxfId="120" priority="12" operator="beginsWith" text="?">
      <formula>LEFT(B24,LEN("?"))="?"</formula>
    </cfRule>
    <cfRule type="beginsWith" dxfId="119" priority="13" operator="beginsWith" text="U">
      <formula>LEFT(B24,LEN("U"))="U"</formula>
    </cfRule>
  </conditionalFormatting>
  <conditionalFormatting sqref="B46">
    <cfRule type="beginsWith" dxfId="118" priority="8" operator="beginsWith" text="M">
      <formula>LEFT(B46,LEN("M"))="M"</formula>
    </cfRule>
    <cfRule type="beginsWith" dxfId="117" priority="9" operator="beginsWith" text="?">
      <formula>LEFT(B46,LEN("?"))="?"</formula>
    </cfRule>
    <cfRule type="beginsWith" dxfId="116" priority="10" operator="beginsWith" text="U">
      <formula>LEFT(B46,LEN("U"))="U"</formula>
    </cfRule>
  </conditionalFormatting>
  <conditionalFormatting sqref="C1:C35 C43:C1048576">
    <cfRule type="cellIs" dxfId="115" priority="3" operator="equal">
      <formula>"*"</formula>
    </cfRule>
    <cfRule type="cellIs" dxfId="114" priority="4" operator="equal">
      <formula>"✓"</formula>
    </cfRule>
  </conditionalFormatting>
  <conditionalFormatting sqref="C36:C42">
    <cfRule type="cellIs" dxfId="113" priority="1" operator="equal">
      <formula>"*"</formula>
    </cfRule>
    <cfRule type="cellIs" dxfId="112"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5985-4657-4C18-B3E6-63FC27B337E1}">
  <sheetPr>
    <pageSetUpPr fitToPage="1"/>
  </sheetPr>
  <dimension ref="A1:G131"/>
  <sheetViews>
    <sheetView topLeftCell="A25"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176</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4</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6"/>
      <c r="C17" s="28"/>
      <c r="D17" s="76"/>
      <c r="F17" s="25"/>
    </row>
    <row r="18" spans="1:6" ht="16.5" thickBot="1">
      <c r="B18" s="20"/>
      <c r="F18" s="25"/>
    </row>
    <row r="19" spans="1:6" ht="17.25" thickTop="1" thickBot="1">
      <c r="A19" s="33" t="str">
        <f>$A$2</f>
        <v>Program 4</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6"/>
      <c r="C26" s="28"/>
      <c r="D26" s="76"/>
      <c r="F26" s="26"/>
    </row>
    <row r="27" spans="1:6" ht="16.5" thickBot="1">
      <c r="B27" s="20"/>
      <c r="F27" s="25"/>
    </row>
    <row r="28" spans="1:6" ht="17.25" thickTop="1" thickBot="1">
      <c r="A28" s="33" t="str">
        <f>$A$2</f>
        <v>Program 4</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4</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6"/>
      <c r="C67" s="28"/>
      <c r="D67" s="76"/>
      <c r="F67" s="25"/>
    </row>
    <row r="68" spans="1:6" ht="16.5" thickBot="1">
      <c r="A68" s="4"/>
      <c r="F68" s="25"/>
    </row>
    <row r="69" spans="1:6" ht="17.25" thickTop="1" thickBot="1">
      <c r="A69" s="33" t="str">
        <f>$A$2</f>
        <v>Program 4</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4</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111" priority="17" operator="beginsWith" text="M">
      <formula>LEFT(B8,LEN("M"))="M"</formula>
    </cfRule>
    <cfRule type="beginsWith" dxfId="110" priority="18" operator="beginsWith" text="?">
      <formula>LEFT(B8,LEN("?"))="?"</formula>
    </cfRule>
    <cfRule type="beginsWith" dxfId="109" priority="19" operator="beginsWith" text="U">
      <formula>LEFT(B8,LEN("U"))="U"</formula>
    </cfRule>
  </conditionalFormatting>
  <conditionalFormatting sqref="B15">
    <cfRule type="beginsWith" dxfId="108" priority="14" operator="beginsWith" text="M">
      <formula>LEFT(B15,LEN("M"))="M"</formula>
    </cfRule>
    <cfRule type="beginsWith" dxfId="107" priority="15" operator="beginsWith" text="?">
      <formula>LEFT(B15,LEN("?"))="?"</formula>
    </cfRule>
    <cfRule type="beginsWith" dxfId="106" priority="16" operator="beginsWith" text="U">
      <formula>LEFT(B15,LEN("U"))="U"</formula>
    </cfRule>
  </conditionalFormatting>
  <conditionalFormatting sqref="B24">
    <cfRule type="beginsWith" dxfId="105" priority="11" operator="beginsWith" text="M">
      <formula>LEFT(B24,LEN("M"))="M"</formula>
    </cfRule>
    <cfRule type="beginsWith" dxfId="104" priority="12" operator="beginsWith" text="?">
      <formula>LEFT(B24,LEN("?"))="?"</formula>
    </cfRule>
    <cfRule type="beginsWith" dxfId="103" priority="13" operator="beginsWith" text="U">
      <formula>LEFT(B24,LEN("U"))="U"</formula>
    </cfRule>
  </conditionalFormatting>
  <conditionalFormatting sqref="B46">
    <cfRule type="beginsWith" dxfId="102" priority="8" operator="beginsWith" text="M">
      <formula>LEFT(B46,LEN("M"))="M"</formula>
    </cfRule>
    <cfRule type="beginsWith" dxfId="101" priority="9" operator="beginsWith" text="?">
      <formula>LEFT(B46,LEN("?"))="?"</formula>
    </cfRule>
    <cfRule type="beginsWith" dxfId="100" priority="10" operator="beginsWith" text="U">
      <formula>LEFT(B46,LEN("U"))="U"</formula>
    </cfRule>
  </conditionalFormatting>
  <conditionalFormatting sqref="C1:C35 C43:C1048576">
    <cfRule type="cellIs" dxfId="99" priority="3" operator="equal">
      <formula>"*"</formula>
    </cfRule>
    <cfRule type="cellIs" dxfId="98" priority="4" operator="equal">
      <formula>"✓"</formula>
    </cfRule>
  </conditionalFormatting>
  <conditionalFormatting sqref="C36:C42">
    <cfRule type="cellIs" dxfId="97" priority="1" operator="equal">
      <formula>"*"</formula>
    </cfRule>
    <cfRule type="cellIs" dxfId="96"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79A0-FC19-4CFF-B75F-F7ABD15C6934}">
  <sheetPr>
    <pageSetUpPr fitToPage="1"/>
  </sheetPr>
  <dimension ref="A1:G131"/>
  <sheetViews>
    <sheetView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177</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5</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6"/>
      <c r="C17" s="28"/>
      <c r="D17" s="76"/>
      <c r="F17" s="25"/>
    </row>
    <row r="18" spans="1:6" ht="16.5" thickBot="1">
      <c r="B18" s="20"/>
      <c r="F18" s="25"/>
    </row>
    <row r="19" spans="1:6" ht="17.25" thickTop="1" thickBot="1">
      <c r="A19" s="33" t="str">
        <f>$A$2</f>
        <v>Program 5</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6"/>
      <c r="C26" s="28"/>
      <c r="D26" s="76"/>
      <c r="F26" s="26"/>
    </row>
    <row r="27" spans="1:6" ht="16.5" thickBot="1">
      <c r="B27" s="20"/>
      <c r="F27" s="25"/>
    </row>
    <row r="28" spans="1:6" ht="17.25" thickTop="1" thickBot="1">
      <c r="A28" s="33" t="str">
        <f>$A$2</f>
        <v>Program 5</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5</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6"/>
      <c r="C67" s="28"/>
      <c r="D67" s="76"/>
      <c r="F67" s="25"/>
    </row>
    <row r="68" spans="1:6" ht="16.5" thickBot="1">
      <c r="A68" s="4"/>
      <c r="F68" s="25"/>
    </row>
    <row r="69" spans="1:6" ht="17.25" thickTop="1" thickBot="1">
      <c r="A69" s="33" t="str">
        <f>$A$2</f>
        <v>Program 5</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5</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95" priority="17" operator="beginsWith" text="M">
      <formula>LEFT(B8,LEN("M"))="M"</formula>
    </cfRule>
    <cfRule type="beginsWith" dxfId="94" priority="18" operator="beginsWith" text="?">
      <formula>LEFT(B8,LEN("?"))="?"</formula>
    </cfRule>
    <cfRule type="beginsWith" dxfId="93" priority="19" operator="beginsWith" text="U">
      <formula>LEFT(B8,LEN("U"))="U"</formula>
    </cfRule>
  </conditionalFormatting>
  <conditionalFormatting sqref="B15">
    <cfRule type="beginsWith" dxfId="92" priority="14" operator="beginsWith" text="M">
      <formula>LEFT(B15,LEN("M"))="M"</formula>
    </cfRule>
    <cfRule type="beginsWith" dxfId="91" priority="15" operator="beginsWith" text="?">
      <formula>LEFT(B15,LEN("?"))="?"</formula>
    </cfRule>
    <cfRule type="beginsWith" dxfId="90" priority="16" operator="beginsWith" text="U">
      <formula>LEFT(B15,LEN("U"))="U"</formula>
    </cfRule>
  </conditionalFormatting>
  <conditionalFormatting sqref="B24">
    <cfRule type="beginsWith" dxfId="89" priority="11" operator="beginsWith" text="M">
      <formula>LEFT(B24,LEN("M"))="M"</formula>
    </cfRule>
    <cfRule type="beginsWith" dxfId="88" priority="12" operator="beginsWith" text="?">
      <formula>LEFT(B24,LEN("?"))="?"</formula>
    </cfRule>
    <cfRule type="beginsWith" dxfId="87" priority="13" operator="beginsWith" text="U">
      <formula>LEFT(B24,LEN("U"))="U"</formula>
    </cfRule>
  </conditionalFormatting>
  <conditionalFormatting sqref="B46">
    <cfRule type="beginsWith" dxfId="86" priority="8" operator="beginsWith" text="M">
      <formula>LEFT(B46,LEN("M"))="M"</formula>
    </cfRule>
    <cfRule type="beginsWith" dxfId="85" priority="9" operator="beginsWith" text="?">
      <formula>LEFT(B46,LEN("?"))="?"</formula>
    </cfRule>
    <cfRule type="beginsWith" dxfId="84" priority="10" operator="beginsWith" text="U">
      <formula>LEFT(B46,LEN("U"))="U"</formula>
    </cfRule>
  </conditionalFormatting>
  <conditionalFormatting sqref="C1:C35 C43:C1048576">
    <cfRule type="cellIs" dxfId="83" priority="3" operator="equal">
      <formula>"*"</formula>
    </cfRule>
    <cfRule type="cellIs" dxfId="82" priority="4" operator="equal">
      <formula>"✓"</formula>
    </cfRule>
  </conditionalFormatting>
  <conditionalFormatting sqref="C36:C42">
    <cfRule type="cellIs" dxfId="81" priority="1" operator="equal">
      <formula>"*"</formula>
    </cfRule>
    <cfRule type="cellIs" dxfId="80"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6D49-B0EA-4F93-B436-BE4CAB48B94B}">
  <sheetPr>
    <pageSetUpPr fitToPage="1"/>
  </sheetPr>
  <dimension ref="A1:G131"/>
  <sheetViews>
    <sheetView topLeftCell="A31"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178</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6</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7"/>
      <c r="C17" s="28"/>
      <c r="D17" s="77"/>
      <c r="F17" s="25"/>
    </row>
    <row r="18" spans="1:6" ht="16.5" thickBot="1">
      <c r="B18" s="20"/>
      <c r="F18" s="25"/>
    </row>
    <row r="19" spans="1:6" ht="17.25" thickTop="1" thickBot="1">
      <c r="A19" s="33" t="str">
        <f>$A$2</f>
        <v>Program 6</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7"/>
      <c r="C26" s="28"/>
      <c r="D26" s="77"/>
      <c r="F26" s="26"/>
    </row>
    <row r="27" spans="1:6" ht="16.5" thickBot="1">
      <c r="B27" s="20"/>
      <c r="F27" s="25"/>
    </row>
    <row r="28" spans="1:6" ht="17.25" thickTop="1" thickBot="1">
      <c r="A28" s="33" t="str">
        <f>$A$2</f>
        <v>Program 6</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6</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7"/>
      <c r="C67" s="28"/>
      <c r="D67" s="77"/>
      <c r="F67" s="25"/>
    </row>
    <row r="68" spans="1:6" ht="16.5" thickBot="1">
      <c r="A68" s="4"/>
      <c r="F68" s="25"/>
    </row>
    <row r="69" spans="1:6" ht="17.25" thickTop="1" thickBot="1">
      <c r="A69" s="33" t="str">
        <f>$A$2</f>
        <v>Program 6</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6</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79" priority="17" operator="beginsWith" text="M">
      <formula>LEFT(B8,LEN("M"))="M"</formula>
    </cfRule>
    <cfRule type="beginsWith" dxfId="78" priority="18" operator="beginsWith" text="?">
      <formula>LEFT(B8,LEN("?"))="?"</formula>
    </cfRule>
    <cfRule type="beginsWith" dxfId="77" priority="19" operator="beginsWith" text="U">
      <formula>LEFT(B8,LEN("U"))="U"</formula>
    </cfRule>
  </conditionalFormatting>
  <conditionalFormatting sqref="B15">
    <cfRule type="beginsWith" dxfId="76" priority="14" operator="beginsWith" text="M">
      <formula>LEFT(B15,LEN("M"))="M"</formula>
    </cfRule>
    <cfRule type="beginsWith" dxfId="75" priority="15" operator="beginsWith" text="?">
      <formula>LEFT(B15,LEN("?"))="?"</formula>
    </cfRule>
    <cfRule type="beginsWith" dxfId="74" priority="16" operator="beginsWith" text="U">
      <formula>LEFT(B15,LEN("U"))="U"</formula>
    </cfRule>
  </conditionalFormatting>
  <conditionalFormatting sqref="B24">
    <cfRule type="beginsWith" dxfId="73" priority="11" operator="beginsWith" text="M">
      <formula>LEFT(B24,LEN("M"))="M"</formula>
    </cfRule>
    <cfRule type="beginsWith" dxfId="72" priority="12" operator="beginsWith" text="?">
      <formula>LEFT(B24,LEN("?"))="?"</formula>
    </cfRule>
    <cfRule type="beginsWith" dxfId="71" priority="13" operator="beginsWith" text="U">
      <formula>LEFT(B24,LEN("U"))="U"</formula>
    </cfRule>
  </conditionalFormatting>
  <conditionalFormatting sqref="B46">
    <cfRule type="beginsWith" dxfId="70" priority="8" operator="beginsWith" text="M">
      <formula>LEFT(B46,LEN("M"))="M"</formula>
    </cfRule>
    <cfRule type="beginsWith" dxfId="69" priority="9" operator="beginsWith" text="?">
      <formula>LEFT(B46,LEN("?"))="?"</formula>
    </cfRule>
    <cfRule type="beginsWith" dxfId="68" priority="10" operator="beginsWith" text="U">
      <formula>LEFT(B46,LEN("U"))="U"</formula>
    </cfRule>
  </conditionalFormatting>
  <conditionalFormatting sqref="C1:C35 C43:C1048576">
    <cfRule type="cellIs" dxfId="67" priority="3" operator="equal">
      <formula>"*"</formula>
    </cfRule>
    <cfRule type="cellIs" dxfId="66" priority="4" operator="equal">
      <formula>"✓"</formula>
    </cfRule>
  </conditionalFormatting>
  <conditionalFormatting sqref="C36:C42">
    <cfRule type="cellIs" dxfId="65" priority="1" operator="equal">
      <formula>"*"</formula>
    </cfRule>
    <cfRule type="cellIs" dxfId="64"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35E3-1E09-4A4B-B537-188156BD6E37}">
  <sheetPr>
    <pageSetUpPr fitToPage="1"/>
  </sheetPr>
  <dimension ref="A1:G131"/>
  <sheetViews>
    <sheetView zoomScaleNormal="100" zoomScalePageLayoutView="85" workbookViewId="0">
      <selection activeCell="B34" sqref="B34"/>
    </sheetView>
  </sheetViews>
  <sheetFormatPr defaultColWidth="10.875" defaultRowHeight="15.75"/>
  <cols>
    <col min="1" max="1" width="7" style="1" customWidth="1"/>
    <col min="2" max="2" width="57.25" style="13" customWidth="1"/>
    <col min="3" max="3" width="7.625" style="17" customWidth="1"/>
    <col min="4" max="4" width="69.125" style="13" customWidth="1"/>
    <col min="5" max="5" width="10.875" style="1"/>
    <col min="6" max="6" width="10.875" style="6"/>
    <col min="7" max="16384" width="10.875" style="1"/>
  </cols>
  <sheetData>
    <row r="1" spans="1:7" ht="16.5" thickBot="1">
      <c r="A1" s="15"/>
      <c r="B1" s="5"/>
      <c r="C1" s="16"/>
      <c r="F1" s="25"/>
      <c r="G1" s="25"/>
    </row>
    <row r="2" spans="1:7" ht="17.25" thickTop="1" thickBot="1">
      <c r="A2" s="65" t="s">
        <v>179</v>
      </c>
      <c r="B2" s="66"/>
      <c r="C2" s="67"/>
      <c r="D2" s="36"/>
      <c r="F2" s="1"/>
    </row>
    <row r="3" spans="1:7" ht="16.5" thickTop="1">
      <c r="A3" s="63" t="s">
        <v>75</v>
      </c>
      <c r="B3" s="64"/>
      <c r="C3" s="42" t="s">
        <v>163</v>
      </c>
      <c r="D3" s="42" t="s">
        <v>76</v>
      </c>
      <c r="F3" s="25"/>
    </row>
    <row r="4" spans="1:7" ht="75">
      <c r="A4" s="40" t="s">
        <v>3</v>
      </c>
      <c r="B4" s="45" t="s">
        <v>119</v>
      </c>
      <c r="C4" s="72"/>
      <c r="D4" s="47"/>
      <c r="F4" s="25"/>
    </row>
    <row r="5" spans="1:7" ht="75">
      <c r="A5" s="40" t="s">
        <v>5</v>
      </c>
      <c r="B5" s="45" t="s">
        <v>120</v>
      </c>
      <c r="C5" s="46"/>
      <c r="D5" s="48"/>
      <c r="F5" s="25"/>
    </row>
    <row r="6" spans="1:7" ht="60">
      <c r="A6" s="40" t="s">
        <v>7</v>
      </c>
      <c r="B6" s="45" t="s">
        <v>121</v>
      </c>
      <c r="C6" s="46"/>
      <c r="D6" s="49"/>
      <c r="F6" s="25"/>
    </row>
    <row r="7" spans="1:7" ht="60">
      <c r="A7" s="40" t="s">
        <v>9</v>
      </c>
      <c r="B7" s="45" t="s">
        <v>122</v>
      </c>
      <c r="C7" s="50"/>
      <c r="D7" s="48"/>
      <c r="F7" s="25"/>
    </row>
    <row r="8" spans="1:7" ht="75.75" thickBot="1">
      <c r="A8" s="41" t="s">
        <v>11</v>
      </c>
      <c r="B8" s="75" t="s">
        <v>172</v>
      </c>
      <c r="C8" s="52"/>
      <c r="D8" s="68"/>
      <c r="F8" s="25"/>
    </row>
    <row r="9" spans="1:7" ht="69.95" customHeight="1" thickBot="1">
      <c r="A9" s="152" t="s">
        <v>165</v>
      </c>
      <c r="B9" s="153"/>
      <c r="C9" s="153"/>
      <c r="D9" s="154"/>
      <c r="F9" s="25"/>
    </row>
    <row r="10" spans="1:7" ht="16.5" thickBot="1">
      <c r="F10" s="25"/>
    </row>
    <row r="11" spans="1:7" ht="17.25" thickTop="1" thickBot="1">
      <c r="A11" s="33" t="str">
        <f>$A$2</f>
        <v>Program 7</v>
      </c>
      <c r="B11" s="34"/>
      <c r="C11" s="35"/>
      <c r="D11" s="36"/>
      <c r="F11" s="25"/>
    </row>
    <row r="12" spans="1:7" ht="16.5" thickTop="1">
      <c r="A12" s="149" t="s">
        <v>77</v>
      </c>
      <c r="B12" s="149"/>
      <c r="C12" s="42" t="s">
        <v>163</v>
      </c>
      <c r="D12" s="43" t="s">
        <v>76</v>
      </c>
      <c r="F12" s="25"/>
    </row>
    <row r="13" spans="1:7" ht="75">
      <c r="A13" s="40" t="s">
        <v>14</v>
      </c>
      <c r="B13" s="45" t="s">
        <v>123</v>
      </c>
      <c r="C13" s="46"/>
      <c r="D13" s="49"/>
      <c r="F13" s="25"/>
    </row>
    <row r="14" spans="1:7" ht="45">
      <c r="A14" s="40" t="s">
        <v>16</v>
      </c>
      <c r="B14" s="45" t="s">
        <v>124</v>
      </c>
      <c r="C14" s="46"/>
      <c r="D14" s="54"/>
      <c r="F14" s="25"/>
    </row>
    <row r="15" spans="1:7" ht="78" customHeight="1" thickBot="1">
      <c r="A15" s="41" t="s">
        <v>18</v>
      </c>
      <c r="B15" s="51" t="s">
        <v>125</v>
      </c>
      <c r="C15" s="55"/>
      <c r="D15" s="53"/>
      <c r="F15" s="25"/>
    </row>
    <row r="16" spans="1:7" ht="69.95" customHeight="1" thickBot="1">
      <c r="A16" s="152" t="s">
        <v>166</v>
      </c>
      <c r="B16" s="153"/>
      <c r="C16" s="153"/>
      <c r="D16" s="154"/>
      <c r="F16" s="25"/>
    </row>
    <row r="17" spans="1:6">
      <c r="A17" s="3"/>
      <c r="B17" s="77"/>
      <c r="C17" s="28"/>
      <c r="D17" s="77"/>
      <c r="F17" s="25"/>
    </row>
    <row r="18" spans="1:6" ht="16.5" thickBot="1">
      <c r="B18" s="20"/>
      <c r="F18" s="25"/>
    </row>
    <row r="19" spans="1:6" ht="17.25" thickTop="1" thickBot="1">
      <c r="A19" s="33" t="str">
        <f>$A$2</f>
        <v>Program 7</v>
      </c>
      <c r="B19" s="34"/>
      <c r="C19" s="35"/>
      <c r="D19" s="36"/>
      <c r="F19" s="25"/>
    </row>
    <row r="20" spans="1:6" ht="16.5" thickTop="1">
      <c r="A20" s="149" t="s">
        <v>78</v>
      </c>
      <c r="B20" s="149"/>
      <c r="C20" s="42" t="s">
        <v>163</v>
      </c>
      <c r="D20" s="43" t="s">
        <v>76</v>
      </c>
      <c r="F20" s="25"/>
    </row>
    <row r="21" spans="1:6" ht="75">
      <c r="A21" s="40" t="s">
        <v>22</v>
      </c>
      <c r="B21" s="45" t="s">
        <v>126</v>
      </c>
      <c r="C21" s="56"/>
      <c r="D21" s="57"/>
      <c r="F21" s="25"/>
    </row>
    <row r="22" spans="1:6" ht="105">
      <c r="A22" s="40" t="s">
        <v>24</v>
      </c>
      <c r="B22" s="45" t="s">
        <v>127</v>
      </c>
      <c r="C22" s="56"/>
      <c r="D22" s="58"/>
      <c r="F22" s="25"/>
    </row>
    <row r="23" spans="1:6" ht="45">
      <c r="A23" s="40" t="s">
        <v>26</v>
      </c>
      <c r="B23" s="45" t="s">
        <v>128</v>
      </c>
      <c r="C23" s="56"/>
      <c r="D23" s="57"/>
      <c r="F23" s="25"/>
    </row>
    <row r="24" spans="1:6" ht="75.75" thickBot="1">
      <c r="A24" s="41" t="s">
        <v>28</v>
      </c>
      <c r="B24" s="51" t="s">
        <v>129</v>
      </c>
      <c r="C24" s="59"/>
      <c r="D24" s="51"/>
      <c r="F24" s="25"/>
    </row>
    <row r="25" spans="1:6" ht="69.95" customHeight="1" thickBot="1">
      <c r="A25" s="152" t="s">
        <v>167</v>
      </c>
      <c r="B25" s="153"/>
      <c r="C25" s="153"/>
      <c r="D25" s="154"/>
      <c r="F25" s="25"/>
    </row>
    <row r="26" spans="1:6">
      <c r="A26" s="3"/>
      <c r="B26" s="77"/>
      <c r="C26" s="28"/>
      <c r="D26" s="77"/>
      <c r="F26" s="26"/>
    </row>
    <row r="27" spans="1:6" ht="16.5" thickBot="1">
      <c r="B27" s="20"/>
      <c r="F27" s="25"/>
    </row>
    <row r="28" spans="1:6" ht="17.25" thickTop="1" thickBot="1">
      <c r="A28" s="33" t="str">
        <f>$A$2</f>
        <v>Program 7</v>
      </c>
      <c r="B28" s="34"/>
      <c r="C28" s="35"/>
      <c r="D28" s="36"/>
      <c r="F28" s="25"/>
    </row>
    <row r="29" spans="1:6" ht="16.5" thickTop="1">
      <c r="A29" s="150" t="s">
        <v>79</v>
      </c>
      <c r="B29" s="151"/>
      <c r="C29" s="42" t="s">
        <v>163</v>
      </c>
      <c r="D29" s="44" t="s">
        <v>76</v>
      </c>
      <c r="F29" s="25"/>
    </row>
    <row r="30" spans="1:6" ht="152.25" customHeight="1">
      <c r="A30" s="40" t="s">
        <v>31</v>
      </c>
      <c r="B30" s="45" t="s">
        <v>130</v>
      </c>
      <c r="C30" s="56"/>
      <c r="D30" s="45"/>
      <c r="F30" s="25"/>
    </row>
    <row r="31" spans="1:6" ht="45">
      <c r="A31" s="40" t="s">
        <v>33</v>
      </c>
      <c r="B31" s="167" t="s">
        <v>192</v>
      </c>
      <c r="C31" s="56"/>
      <c r="D31" s="45"/>
      <c r="F31" s="25"/>
    </row>
    <row r="32" spans="1:6" ht="60">
      <c r="A32" s="40" t="s">
        <v>34</v>
      </c>
      <c r="B32" s="45" t="s">
        <v>131</v>
      </c>
      <c r="C32" s="56"/>
      <c r="D32" s="45"/>
      <c r="F32" s="25"/>
    </row>
    <row r="33" spans="1:6" ht="45">
      <c r="A33" s="40" t="s">
        <v>36</v>
      </c>
      <c r="B33" s="45" t="s">
        <v>132</v>
      </c>
      <c r="C33" s="56"/>
      <c r="D33" s="58"/>
      <c r="F33" s="25"/>
    </row>
    <row r="34" spans="1:6" ht="105">
      <c r="A34" s="40" t="s">
        <v>37</v>
      </c>
      <c r="B34" s="45" t="s">
        <v>133</v>
      </c>
      <c r="C34" s="56"/>
      <c r="D34" s="45"/>
      <c r="F34" s="25"/>
    </row>
    <row r="35" spans="1:6">
      <c r="A35" s="40" t="s">
        <v>38</v>
      </c>
      <c r="B35" s="60" t="s">
        <v>39</v>
      </c>
      <c r="C35" s="56"/>
      <c r="D35" s="45"/>
      <c r="F35" s="25"/>
    </row>
    <row r="36" spans="1:6" ht="75">
      <c r="A36" s="40" t="s">
        <v>40</v>
      </c>
      <c r="B36" s="124" t="s">
        <v>186</v>
      </c>
      <c r="C36" s="56"/>
      <c r="D36" s="58"/>
      <c r="F36" s="25"/>
    </row>
    <row r="37" spans="1:6" ht="60">
      <c r="A37" s="40" t="s">
        <v>41</v>
      </c>
      <c r="B37" s="45" t="s">
        <v>134</v>
      </c>
      <c r="C37" s="56"/>
      <c r="D37" s="61"/>
      <c r="F37" s="25"/>
    </row>
    <row r="38" spans="1:6" ht="60">
      <c r="A38" s="40" t="s">
        <v>42</v>
      </c>
      <c r="B38" s="45" t="s">
        <v>135</v>
      </c>
      <c r="C38" s="56"/>
      <c r="D38" s="58"/>
      <c r="F38" s="25"/>
    </row>
    <row r="39" spans="1:6" ht="60">
      <c r="A39" s="40" t="s">
        <v>43</v>
      </c>
      <c r="B39" s="124" t="s">
        <v>187</v>
      </c>
      <c r="C39" s="56"/>
      <c r="D39" s="58"/>
      <c r="F39" s="25"/>
    </row>
    <row r="40" spans="1:6" ht="150">
      <c r="A40" s="40" t="s">
        <v>44</v>
      </c>
      <c r="B40" s="45" t="s">
        <v>136</v>
      </c>
      <c r="C40" s="56"/>
      <c r="D40" s="58"/>
      <c r="F40" s="25"/>
    </row>
    <row r="41" spans="1:6" ht="120">
      <c r="A41" s="123" t="s">
        <v>184</v>
      </c>
      <c r="B41" s="45" t="s">
        <v>140</v>
      </c>
      <c r="C41" s="56"/>
      <c r="D41" s="62"/>
      <c r="F41" s="25"/>
    </row>
    <row r="42" spans="1:6" ht="60">
      <c r="A42" s="123" t="s">
        <v>185</v>
      </c>
      <c r="B42" s="45" t="s">
        <v>137</v>
      </c>
      <c r="C42" s="56"/>
      <c r="D42" s="45"/>
      <c r="F42" s="25"/>
    </row>
    <row r="43" spans="1:6" ht="195">
      <c r="A43" s="40" t="s">
        <v>45</v>
      </c>
      <c r="B43" s="45" t="s">
        <v>141</v>
      </c>
      <c r="C43" s="56"/>
      <c r="D43" s="45"/>
      <c r="F43" s="25"/>
    </row>
    <row r="44" spans="1:6" ht="45">
      <c r="A44" s="40" t="s">
        <v>46</v>
      </c>
      <c r="B44" s="168" t="s">
        <v>193</v>
      </c>
      <c r="C44" s="56"/>
      <c r="D44" s="45"/>
      <c r="F44" s="25"/>
    </row>
    <row r="45" spans="1:6" ht="75">
      <c r="A45" s="40" t="s">
        <v>47</v>
      </c>
      <c r="B45" s="45" t="s">
        <v>138</v>
      </c>
      <c r="C45" s="56"/>
      <c r="D45" s="45"/>
      <c r="F45" s="25"/>
    </row>
    <row r="46" spans="1:6" ht="165.75" thickBot="1">
      <c r="A46" s="41" t="s">
        <v>48</v>
      </c>
      <c r="B46" s="51" t="s">
        <v>139</v>
      </c>
      <c r="C46" s="59"/>
      <c r="D46" s="51"/>
      <c r="F46" s="25"/>
    </row>
    <row r="47" spans="1:6" ht="69.95" customHeight="1" thickBot="1">
      <c r="A47" s="152" t="s">
        <v>168</v>
      </c>
      <c r="B47" s="153"/>
      <c r="C47" s="153"/>
      <c r="D47" s="154"/>
      <c r="F47" s="25"/>
    </row>
    <row r="48" spans="1:6">
      <c r="A48" s="7"/>
      <c r="B48" s="14"/>
      <c r="C48" s="29"/>
      <c r="D48" s="14"/>
      <c r="F48" s="25"/>
    </row>
    <row r="49" spans="1:6" ht="16.5" thickBot="1">
      <c r="A49" s="12"/>
      <c r="F49" s="25"/>
    </row>
    <row r="50" spans="1:6" ht="17.25" thickTop="1" thickBot="1">
      <c r="A50" s="33" t="str">
        <f>$A$2</f>
        <v>Program 7</v>
      </c>
      <c r="B50" s="34"/>
      <c r="C50" s="35"/>
      <c r="D50" s="36"/>
      <c r="F50" s="25"/>
    </row>
    <row r="51" spans="1:6" ht="16.5" thickTop="1">
      <c r="A51" s="149" t="s">
        <v>80</v>
      </c>
      <c r="B51" s="149"/>
      <c r="C51" s="42" t="s">
        <v>163</v>
      </c>
      <c r="D51" s="43" t="s">
        <v>76</v>
      </c>
      <c r="F51" s="25"/>
    </row>
    <row r="52" spans="1:6" ht="45">
      <c r="A52" s="40" t="s">
        <v>50</v>
      </c>
      <c r="B52" s="45" t="s">
        <v>142</v>
      </c>
      <c r="C52" s="73"/>
      <c r="D52" s="58"/>
      <c r="F52" s="25"/>
    </row>
    <row r="53" spans="1:6" ht="30">
      <c r="A53" s="40" t="s">
        <v>52</v>
      </c>
      <c r="B53" s="45" t="s">
        <v>143</v>
      </c>
      <c r="C53" s="73"/>
      <c r="D53" s="58"/>
      <c r="F53" s="25"/>
    </row>
    <row r="54" spans="1:6" ht="45">
      <c r="A54" s="40" t="s">
        <v>53</v>
      </c>
      <c r="B54" s="45" t="s">
        <v>144</v>
      </c>
      <c r="C54" s="56"/>
      <c r="D54" s="58"/>
      <c r="F54" s="25"/>
    </row>
    <row r="55" spans="1:6" ht="45">
      <c r="A55" s="40" t="s">
        <v>54</v>
      </c>
      <c r="B55" s="45" t="s">
        <v>145</v>
      </c>
      <c r="C55" s="56"/>
      <c r="D55" s="58"/>
      <c r="F55" s="25"/>
    </row>
    <row r="56" spans="1:6" ht="45">
      <c r="A56" s="40" t="s">
        <v>56</v>
      </c>
      <c r="B56" s="45" t="s">
        <v>146</v>
      </c>
      <c r="C56" s="56"/>
      <c r="D56" s="58"/>
      <c r="F56" s="25"/>
    </row>
    <row r="57" spans="1:6" ht="105">
      <c r="A57" s="40" t="s">
        <v>57</v>
      </c>
      <c r="B57" s="45" t="s">
        <v>147</v>
      </c>
      <c r="C57" s="56"/>
      <c r="D57" s="58"/>
      <c r="F57" s="25"/>
    </row>
    <row r="58" spans="1:6" ht="60">
      <c r="A58" s="40" t="s">
        <v>58</v>
      </c>
      <c r="B58" s="45" t="s">
        <v>148</v>
      </c>
      <c r="C58" s="56"/>
      <c r="D58" s="58"/>
      <c r="F58" s="25"/>
    </row>
    <row r="59" spans="1:6" ht="45">
      <c r="A59" s="40" t="s">
        <v>59</v>
      </c>
      <c r="B59" s="45" t="s">
        <v>149</v>
      </c>
      <c r="C59" s="56"/>
      <c r="D59" s="45"/>
      <c r="F59" s="25"/>
    </row>
    <row r="60" spans="1:6" ht="90">
      <c r="A60" s="40" t="s">
        <v>60</v>
      </c>
      <c r="B60" s="45" t="s">
        <v>150</v>
      </c>
      <c r="C60" s="56"/>
      <c r="D60" s="45"/>
      <c r="F60" s="25"/>
    </row>
    <row r="61" spans="1:6" ht="195">
      <c r="A61" s="40" t="s">
        <v>62</v>
      </c>
      <c r="B61" s="45" t="s">
        <v>151</v>
      </c>
      <c r="C61" s="56"/>
      <c r="D61" s="45"/>
      <c r="F61" s="25"/>
    </row>
    <row r="62" spans="1:6" ht="90">
      <c r="A62" s="40" t="s">
        <v>63</v>
      </c>
      <c r="B62" s="45" t="s">
        <v>152</v>
      </c>
      <c r="C62" s="56"/>
      <c r="D62" s="45"/>
      <c r="F62" s="25"/>
    </row>
    <row r="63" spans="1:6" ht="75">
      <c r="A63" s="40" t="s">
        <v>65</v>
      </c>
      <c r="B63" s="45" t="s">
        <v>153</v>
      </c>
      <c r="C63" s="56"/>
      <c r="D63" s="45"/>
      <c r="F63" s="25"/>
    </row>
    <row r="64" spans="1:6" ht="90">
      <c r="A64" s="40" t="s">
        <v>66</v>
      </c>
      <c r="B64" s="45" t="s">
        <v>154</v>
      </c>
      <c r="C64" s="56"/>
      <c r="D64" s="45"/>
      <c r="F64" s="25"/>
    </row>
    <row r="65" spans="1:6" ht="75.75" thickBot="1">
      <c r="A65" s="41" t="s">
        <v>67</v>
      </c>
      <c r="B65" s="51" t="s">
        <v>155</v>
      </c>
      <c r="C65" s="59"/>
      <c r="D65" s="51"/>
      <c r="F65" s="25"/>
    </row>
    <row r="66" spans="1:6" ht="69.95" customHeight="1" thickBot="1">
      <c r="A66" s="152" t="s">
        <v>169</v>
      </c>
      <c r="B66" s="153"/>
      <c r="C66" s="153"/>
      <c r="D66" s="154"/>
      <c r="F66" s="25"/>
    </row>
    <row r="67" spans="1:6">
      <c r="A67" s="8"/>
      <c r="B67" s="77"/>
      <c r="C67" s="28"/>
      <c r="D67" s="77"/>
      <c r="F67" s="25"/>
    </row>
    <row r="68" spans="1:6" ht="16.5" thickBot="1">
      <c r="A68" s="4"/>
      <c r="F68" s="25"/>
    </row>
    <row r="69" spans="1:6" ht="17.25" thickTop="1" thickBot="1">
      <c r="A69" s="33" t="str">
        <f>$A$2</f>
        <v>Program 7</v>
      </c>
      <c r="B69" s="37"/>
      <c r="C69" s="38"/>
      <c r="D69" s="39"/>
      <c r="F69" s="25"/>
    </row>
    <row r="70" spans="1:6" ht="16.5" thickTop="1">
      <c r="A70" s="149" t="s">
        <v>81</v>
      </c>
      <c r="B70" s="149"/>
      <c r="C70" s="42" t="s">
        <v>163</v>
      </c>
      <c r="D70" s="43" t="s">
        <v>76</v>
      </c>
      <c r="F70" s="25"/>
    </row>
    <row r="71" spans="1:6" ht="105">
      <c r="A71" s="40" t="s">
        <v>69</v>
      </c>
      <c r="B71" s="45" t="s">
        <v>156</v>
      </c>
      <c r="C71" s="56"/>
      <c r="D71" s="45"/>
      <c r="F71" s="25"/>
    </row>
    <row r="72" spans="1:6" ht="30">
      <c r="A72" s="40" t="s">
        <v>70</v>
      </c>
      <c r="B72" s="45" t="s">
        <v>157</v>
      </c>
      <c r="C72" s="56"/>
      <c r="D72" s="45"/>
      <c r="F72" s="25"/>
    </row>
    <row r="73" spans="1:6" ht="45">
      <c r="A73" s="40" t="s">
        <v>71</v>
      </c>
      <c r="B73" s="45" t="s">
        <v>158</v>
      </c>
      <c r="C73" s="56"/>
      <c r="D73" s="45"/>
      <c r="F73" s="25"/>
    </row>
    <row r="74" spans="1:6" ht="75">
      <c r="A74" s="40" t="s">
        <v>72</v>
      </c>
      <c r="B74" s="45" t="s">
        <v>159</v>
      </c>
      <c r="C74" s="56"/>
      <c r="D74" s="45"/>
      <c r="F74" s="25"/>
    </row>
    <row r="75" spans="1:6" ht="60">
      <c r="A75" s="40" t="s">
        <v>73</v>
      </c>
      <c r="B75" s="45" t="s">
        <v>160</v>
      </c>
      <c r="C75" s="56"/>
      <c r="D75" s="45"/>
      <c r="F75" s="25"/>
    </row>
    <row r="76" spans="1:6" ht="60.75" thickBot="1">
      <c r="A76" s="41" t="s">
        <v>74</v>
      </c>
      <c r="B76" s="51" t="s">
        <v>161</v>
      </c>
      <c r="C76" s="59"/>
      <c r="D76" s="51"/>
      <c r="F76" s="25"/>
    </row>
    <row r="77" spans="1:6" ht="69.95" customHeight="1" thickBot="1">
      <c r="A77" s="152" t="s">
        <v>170</v>
      </c>
      <c r="B77" s="153"/>
      <c r="C77" s="153"/>
      <c r="D77" s="154"/>
      <c r="F77" s="25"/>
    </row>
    <row r="78" spans="1:6" ht="16.5" thickBot="1">
      <c r="F78" s="25"/>
    </row>
    <row r="79" spans="1:6" ht="17.25" thickTop="1" thickBot="1">
      <c r="A79" s="33" t="str">
        <f>$A$2</f>
        <v>Program 7</v>
      </c>
      <c r="B79" s="37"/>
      <c r="C79" s="38"/>
      <c r="D79" s="39"/>
      <c r="F79" s="25"/>
    </row>
    <row r="80" spans="1:6" ht="16.5" thickTop="1">
      <c r="A80" s="149" t="s">
        <v>82</v>
      </c>
      <c r="B80" s="149"/>
      <c r="C80" s="42" t="s">
        <v>163</v>
      </c>
      <c r="D80" s="43" t="s">
        <v>76</v>
      </c>
      <c r="F80" s="25" t="s">
        <v>83</v>
      </c>
    </row>
    <row r="81" spans="1:6" ht="60.75" thickBot="1">
      <c r="A81" s="41">
        <v>4.0999999999999996</v>
      </c>
      <c r="B81" s="51" t="s">
        <v>162</v>
      </c>
      <c r="C81" s="59"/>
      <c r="D81" s="51"/>
      <c r="F81" s="25"/>
    </row>
    <row r="82" spans="1:6" ht="69.95" customHeight="1" thickBot="1">
      <c r="A82" s="152" t="s">
        <v>171</v>
      </c>
      <c r="B82" s="153"/>
      <c r="C82" s="153"/>
      <c r="D82" s="154"/>
      <c r="F82" s="25"/>
    </row>
    <row r="83" spans="1:6">
      <c r="F83" s="25"/>
    </row>
    <row r="84" spans="1:6">
      <c r="A84" s="70" t="s">
        <v>84</v>
      </c>
      <c r="B84" s="9"/>
      <c r="C84" s="30"/>
      <c r="D84" s="10"/>
      <c r="F84" s="2"/>
    </row>
    <row r="85" spans="1:6">
      <c r="A85" s="155"/>
      <c r="B85" s="156"/>
      <c r="C85" s="156"/>
      <c r="D85" s="157"/>
      <c r="F85" s="2"/>
    </row>
    <row r="86" spans="1:6">
      <c r="A86" s="155"/>
      <c r="B86" s="156"/>
      <c r="C86" s="156"/>
      <c r="D86" s="157"/>
      <c r="F86" s="2"/>
    </row>
    <row r="87" spans="1:6">
      <c r="A87" s="155"/>
      <c r="B87" s="156"/>
      <c r="C87" s="156"/>
      <c r="D87" s="157"/>
      <c r="F87" s="2"/>
    </row>
    <row r="88" spans="1:6">
      <c r="A88" s="158"/>
      <c r="B88" s="159"/>
      <c r="C88" s="159"/>
      <c r="D88" s="160"/>
      <c r="F88" s="2"/>
    </row>
    <row r="89" spans="1:6">
      <c r="A89" s="2"/>
      <c r="B89" s="11"/>
      <c r="C89" s="31"/>
      <c r="D89" s="11"/>
      <c r="F89" s="2"/>
    </row>
    <row r="90" spans="1:6">
      <c r="A90" s="70" t="s">
        <v>85</v>
      </c>
      <c r="B90" s="9"/>
      <c r="C90" s="30"/>
      <c r="D90" s="10"/>
      <c r="F90" s="2"/>
    </row>
    <row r="91" spans="1:6">
      <c r="A91" s="161"/>
      <c r="B91" s="162"/>
      <c r="C91" s="162"/>
      <c r="D91" s="163"/>
      <c r="F91" s="2"/>
    </row>
    <row r="92" spans="1:6">
      <c r="A92" s="161"/>
      <c r="B92" s="162"/>
      <c r="C92" s="162"/>
      <c r="D92" s="163"/>
      <c r="F92" s="2"/>
    </row>
    <row r="93" spans="1:6">
      <c r="A93" s="161"/>
      <c r="B93" s="162"/>
      <c r="C93" s="162"/>
      <c r="D93" s="163"/>
      <c r="F93" s="2"/>
    </row>
    <row r="94" spans="1:6">
      <c r="A94" s="164"/>
      <c r="B94" s="165"/>
      <c r="C94" s="165"/>
      <c r="D94" s="166"/>
      <c r="F94" s="2"/>
    </row>
    <row r="95" spans="1:6">
      <c r="A95" s="25"/>
      <c r="C95" s="32"/>
      <c r="D95" s="27"/>
      <c r="F95" s="25"/>
    </row>
    <row r="96" spans="1:6">
      <c r="A96" s="70" t="s">
        <v>86</v>
      </c>
      <c r="B96" s="9"/>
      <c r="C96" s="30"/>
      <c r="D96" s="10"/>
      <c r="F96" s="25"/>
    </row>
    <row r="97" spans="1:6">
      <c r="A97" s="161"/>
      <c r="B97" s="162"/>
      <c r="C97" s="162"/>
      <c r="D97" s="163"/>
      <c r="F97" s="25"/>
    </row>
    <row r="98" spans="1:6">
      <c r="A98" s="161"/>
      <c r="B98" s="162"/>
      <c r="C98" s="162"/>
      <c r="D98" s="163"/>
      <c r="F98" s="25"/>
    </row>
    <row r="99" spans="1:6">
      <c r="A99" s="161"/>
      <c r="B99" s="162"/>
      <c r="C99" s="162"/>
      <c r="D99" s="163"/>
      <c r="F99" s="25"/>
    </row>
    <row r="100" spans="1:6">
      <c r="A100" s="164"/>
      <c r="B100" s="165"/>
      <c r="C100" s="165"/>
      <c r="D100" s="166"/>
      <c r="F100" s="25"/>
    </row>
    <row r="101" spans="1:6">
      <c r="A101" s="25"/>
      <c r="C101" s="32"/>
      <c r="D101" s="27"/>
      <c r="F101" s="25"/>
    </row>
    <row r="102" spans="1:6">
      <c r="A102" s="70" t="s">
        <v>87</v>
      </c>
      <c r="B102" s="9"/>
      <c r="C102" s="30"/>
      <c r="D102" s="10"/>
      <c r="F102" s="25"/>
    </row>
    <row r="103" spans="1:6">
      <c r="A103" s="155"/>
      <c r="B103" s="156"/>
      <c r="C103" s="156"/>
      <c r="D103" s="157"/>
      <c r="F103" s="25"/>
    </row>
    <row r="104" spans="1:6">
      <c r="A104" s="155"/>
      <c r="B104" s="156"/>
      <c r="C104" s="156"/>
      <c r="D104" s="157"/>
      <c r="F104" s="25"/>
    </row>
    <row r="105" spans="1:6">
      <c r="A105" s="155"/>
      <c r="B105" s="156"/>
      <c r="C105" s="156"/>
      <c r="D105" s="157"/>
      <c r="F105" s="25"/>
    </row>
    <row r="106" spans="1:6">
      <c r="A106" s="158"/>
      <c r="B106" s="159"/>
      <c r="C106" s="159"/>
      <c r="D106" s="160"/>
      <c r="F106" s="25"/>
    </row>
    <row r="107" spans="1:6">
      <c r="A107" s="25"/>
      <c r="C107" s="32"/>
      <c r="D107" s="27"/>
      <c r="F107" s="25"/>
    </row>
    <row r="108" spans="1:6">
      <c r="A108" s="70" t="s">
        <v>88</v>
      </c>
      <c r="B108" s="9"/>
      <c r="C108" s="30"/>
      <c r="D108" s="10"/>
      <c r="F108" s="25"/>
    </row>
    <row r="109" spans="1:6">
      <c r="A109" s="155"/>
      <c r="B109" s="156"/>
      <c r="C109" s="156"/>
      <c r="D109" s="157"/>
      <c r="F109" s="25"/>
    </row>
    <row r="110" spans="1:6">
      <c r="A110" s="155"/>
      <c r="B110" s="156"/>
      <c r="C110" s="156"/>
      <c r="D110" s="157"/>
      <c r="F110" s="25"/>
    </row>
    <row r="111" spans="1:6">
      <c r="A111" s="155"/>
      <c r="B111" s="156"/>
      <c r="C111" s="156"/>
      <c r="D111" s="157"/>
      <c r="F111" s="25"/>
    </row>
    <row r="112" spans="1:6">
      <c r="A112" s="158"/>
      <c r="B112" s="159"/>
      <c r="C112" s="159"/>
      <c r="D112" s="160"/>
      <c r="F112" s="25"/>
    </row>
    <row r="113" spans="1:6">
      <c r="A113" s="25"/>
      <c r="C113" s="32"/>
      <c r="D113" s="27"/>
      <c r="F113" s="25"/>
    </row>
    <row r="114" spans="1:6">
      <c r="A114" s="71" t="s">
        <v>89</v>
      </c>
      <c r="B114" s="9"/>
      <c r="C114" s="30"/>
      <c r="D114" s="22"/>
    </row>
    <row r="115" spans="1:6">
      <c r="A115" s="161"/>
      <c r="B115" s="162"/>
      <c r="C115" s="162"/>
      <c r="D115" s="163"/>
    </row>
    <row r="116" spans="1:6">
      <c r="A116" s="161"/>
      <c r="B116" s="162"/>
      <c r="C116" s="162"/>
      <c r="D116" s="163"/>
    </row>
    <row r="117" spans="1:6">
      <c r="A117" s="161"/>
      <c r="B117" s="162"/>
      <c r="C117" s="162"/>
      <c r="D117" s="163"/>
    </row>
    <row r="118" spans="1:6">
      <c r="A118" s="161"/>
      <c r="B118" s="162"/>
      <c r="C118" s="162"/>
      <c r="D118" s="163"/>
    </row>
    <row r="119" spans="1:6">
      <c r="A119" s="146" t="s">
        <v>90</v>
      </c>
      <c r="B119" s="147"/>
      <c r="C119" s="147"/>
      <c r="D119" s="148"/>
    </row>
    <row r="120" spans="1:6">
      <c r="A120" s="18"/>
    </row>
    <row r="128" spans="1:6">
      <c r="D128" s="21"/>
    </row>
    <row r="129" spans="4:4">
      <c r="D129" s="19"/>
    </row>
    <row r="130" spans="4:4">
      <c r="D130" s="19"/>
    </row>
    <row r="131" spans="4:4">
      <c r="D131" s="21"/>
    </row>
  </sheetData>
  <mergeCells count="20">
    <mergeCell ref="A80:B80"/>
    <mergeCell ref="A9:D9"/>
    <mergeCell ref="A12:B12"/>
    <mergeCell ref="A16:D16"/>
    <mergeCell ref="A20:B20"/>
    <mergeCell ref="A25:D25"/>
    <mergeCell ref="A29:B29"/>
    <mergeCell ref="A47:D47"/>
    <mergeCell ref="A51:B51"/>
    <mergeCell ref="A66:D66"/>
    <mergeCell ref="A70:B70"/>
    <mergeCell ref="A77:D77"/>
    <mergeCell ref="A115:D118"/>
    <mergeCell ref="A119:D119"/>
    <mergeCell ref="A82:D82"/>
    <mergeCell ref="A85:D88"/>
    <mergeCell ref="A91:D94"/>
    <mergeCell ref="A97:D100"/>
    <mergeCell ref="A103:D106"/>
    <mergeCell ref="A109:D112"/>
  </mergeCells>
  <conditionalFormatting sqref="B8">
    <cfRule type="beginsWith" dxfId="63" priority="17" operator="beginsWith" text="M">
      <formula>LEFT(B8,LEN("M"))="M"</formula>
    </cfRule>
    <cfRule type="beginsWith" dxfId="62" priority="18" operator="beginsWith" text="?">
      <formula>LEFT(B8,LEN("?"))="?"</formula>
    </cfRule>
    <cfRule type="beginsWith" dxfId="61" priority="19" operator="beginsWith" text="U">
      <formula>LEFT(B8,LEN("U"))="U"</formula>
    </cfRule>
  </conditionalFormatting>
  <conditionalFormatting sqref="B15">
    <cfRule type="beginsWith" dxfId="60" priority="14" operator="beginsWith" text="M">
      <formula>LEFT(B15,LEN("M"))="M"</formula>
    </cfRule>
    <cfRule type="beginsWith" dxfId="59" priority="15" operator="beginsWith" text="?">
      <formula>LEFT(B15,LEN("?"))="?"</formula>
    </cfRule>
    <cfRule type="beginsWith" dxfId="58" priority="16" operator="beginsWith" text="U">
      <formula>LEFT(B15,LEN("U"))="U"</formula>
    </cfRule>
  </conditionalFormatting>
  <conditionalFormatting sqref="B24">
    <cfRule type="beginsWith" dxfId="57" priority="11" operator="beginsWith" text="M">
      <formula>LEFT(B24,LEN("M"))="M"</formula>
    </cfRule>
    <cfRule type="beginsWith" dxfId="56" priority="12" operator="beginsWith" text="?">
      <formula>LEFT(B24,LEN("?"))="?"</formula>
    </cfRule>
    <cfRule type="beginsWith" dxfId="55" priority="13" operator="beginsWith" text="U">
      <formula>LEFT(B24,LEN("U"))="U"</formula>
    </cfRule>
  </conditionalFormatting>
  <conditionalFormatting sqref="B46">
    <cfRule type="beginsWith" dxfId="54" priority="8" operator="beginsWith" text="M">
      <formula>LEFT(B46,LEN("M"))="M"</formula>
    </cfRule>
    <cfRule type="beginsWith" dxfId="53" priority="9" operator="beginsWith" text="?">
      <formula>LEFT(B46,LEN("?"))="?"</formula>
    </cfRule>
    <cfRule type="beginsWith" dxfId="52" priority="10" operator="beginsWith" text="U">
      <formula>LEFT(B46,LEN("U"))="U"</formula>
    </cfRule>
  </conditionalFormatting>
  <conditionalFormatting sqref="C1:C35 C43:C1048576">
    <cfRule type="cellIs" dxfId="51" priority="3" operator="equal">
      <formula>"*"</formula>
    </cfRule>
    <cfRule type="cellIs" dxfId="50" priority="4" operator="equal">
      <formula>"✓"</formula>
    </cfRule>
  </conditionalFormatting>
  <conditionalFormatting sqref="C36:C42">
    <cfRule type="cellIs" dxfId="49" priority="1" operator="equal">
      <formula>"*"</formula>
    </cfRule>
    <cfRule type="cellIs" dxfId="48" priority="2" operator="equal">
      <formula>"✓"</formula>
    </cfRule>
  </conditionalFormatting>
  <pageMargins left="0.7" right="0.7" top="0.75" bottom="0.75" header="0.3" footer="0.3"/>
  <pageSetup scale="59" fitToHeight="7" orientation="portrait" r:id="rId1"/>
  <headerFooter>
    <oddHeader>&amp;R&amp;"-,Italic"&amp;UIndividual program tab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2" ma:contentTypeDescription="Create a new document." ma:contentTypeScope="" ma:versionID="b8a26cfdbcdd03473aac3aaf48f8717b">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79985b5ce3d599457381d1caa1ecbd31"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25f3da-5814-4c1f-99f2-d637de11ca73"/>
    <e84ea212a04c41fcbdea165934b2161a xmlns="70d5c487-b754-429c-89aa-e7657684365d">
      <Terms xmlns="http://schemas.microsoft.com/office/infopath/2007/PartnerControls"/>
    </e84ea212a04c41fcbdea165934b2161a>
    <Language xmlns="749ab4a9-f811-4b08-b830-ff305ccf3ffe">English</Language>
    <AccreditationCycle xmlns="749ab4a9-f811-4b08-b830-ff305ccf3ffe">2021-2022</AccreditationCycle>
    <SharedWithUsers xmlns="cb25f3da-5814-4c1f-99f2-d637de11ca73">
      <UserInfo>
        <DisplayName>Elise Guest</DisplayName>
        <AccountId>3851</AccountId>
        <AccountType/>
      </UserInfo>
      <UserInfo>
        <DisplayName>Mya Warken</DisplayName>
        <AccountId>132</AccountId>
        <AccountType/>
      </UserInfo>
    </SharedWithUsers>
    <ResourceType xmlns="749ab4a9-f811-4b08-b830-ff305ccf3ffe">Visiting Team Material</Resource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1B1DD9D-9B09-4736-A0ED-A061BA0B0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B4F41F-5189-4713-9725-194C4D1C8EBA}">
  <ds:schemaRefs>
    <ds:schemaRef ds:uri="749ab4a9-f811-4b08-b830-ff305ccf3ffe"/>
    <ds:schemaRef ds:uri="http://schemas.microsoft.com/office/2006/metadata/properties"/>
    <ds:schemaRef ds:uri="http://schemas.microsoft.com/office/2006/documentManagement/types"/>
    <ds:schemaRef ds:uri="cb25f3da-5814-4c1f-99f2-d637de11ca73"/>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70d5c487-b754-429c-89aa-e7657684365d"/>
    <ds:schemaRef ds:uri="http://www.w3.org/XML/1998/namespace"/>
  </ds:schemaRefs>
</ds:datastoreItem>
</file>

<file path=customXml/itemProps3.xml><?xml version="1.0" encoding="utf-8"?>
<ds:datastoreItem xmlns:ds="http://schemas.openxmlformats.org/officeDocument/2006/customXml" ds:itemID="{EB206034-97B8-4DBA-A2F5-6B88C679B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How to use this Spreadsheet</vt:lpstr>
      <vt:lpstr>Summary Table</vt:lpstr>
      <vt:lpstr>Program 1</vt:lpstr>
      <vt:lpstr>Program 2</vt:lpstr>
      <vt:lpstr>Program 3</vt:lpstr>
      <vt:lpstr>Program 4</vt:lpstr>
      <vt:lpstr>Program 5</vt:lpstr>
      <vt:lpstr>Program 6</vt:lpstr>
      <vt:lpstr>Program 7</vt:lpstr>
      <vt:lpstr>Program 8</vt:lpstr>
      <vt:lpstr>Program 9</vt:lpstr>
      <vt:lpstr>Program 10</vt:lpstr>
      <vt:lpstr>'Program 1'!Print_Area</vt:lpstr>
      <vt:lpstr>'Program 10'!Print_Area</vt:lpstr>
      <vt:lpstr>'Program 2'!Print_Area</vt:lpstr>
      <vt:lpstr>'Program 3'!Print_Area</vt:lpstr>
      <vt:lpstr>'Program 4'!Print_Area</vt:lpstr>
      <vt:lpstr>'Program 5'!Print_Area</vt:lpstr>
      <vt:lpstr>'Program 6'!Print_Area</vt:lpstr>
      <vt:lpstr>'Program 7'!Print_Area</vt:lpstr>
      <vt:lpstr>'Program 8'!Print_Area</vt:lpstr>
      <vt:lpstr>'Program 9'!Print_Area</vt:lpstr>
      <vt:lpstr>'Summary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Aude Adnot-Serra</cp:lastModifiedBy>
  <cp:revision/>
  <cp:lastPrinted>2020-08-12T18:47:40Z</cp:lastPrinted>
  <dcterms:created xsi:type="dcterms:W3CDTF">2017-04-29T16:25:17Z</dcterms:created>
  <dcterms:modified xsi:type="dcterms:W3CDTF">2020-11-10T20:43:00Z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
  </property>
</Properties>
</file>