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.rodrigues\Desktop\"/>
    </mc:Choice>
  </mc:AlternateContent>
  <xr:revisionPtr revIDLastSave="0" documentId="8_{4253DD67-F8A2-4393-A1A9-EFF900E2AAE8}" xr6:coauthVersionLast="44" xr6:coauthVersionMax="44" xr10:uidLastSave="{00000000-0000-0000-0000-000000000000}"/>
  <bookViews>
    <workbookView xWindow="28680" yWindow="-120" windowWidth="29040" windowHeight="15840" firstSheet="1" activeTab="3" xr2:uid="{00000000-000D-0000-FFFF-FFFF00000000}"/>
  </bookViews>
  <sheets>
    <sheet name="Table_UD.3.1" sheetId="1" r:id="rId1"/>
    <sheet name="Table_UD.3.2" sheetId="2" r:id="rId2"/>
    <sheet name="Table_UD.3.3" sheetId="3" r:id="rId3"/>
    <sheet name="Table_UD.3.4" sheetId="4" r:id="rId4"/>
  </sheets>
  <definedNames>
    <definedName name="_xlnm._FilterDatabase" localSheetId="2" hidden="1">'Table_UD.3.3'!$A$1:$Q$44</definedName>
    <definedName name="_xlnm._FilterDatabase" localSheetId="3" hidden="1">'Table_UD.3.4'!$A$1:$P$44</definedName>
    <definedName name="Table_UD.3.1">'Table_UD.3.1'!$A$1:$F$49</definedName>
    <definedName name="Table_UD.3.2">'Table_UD.3.2'!$A$1:$F$49</definedName>
    <definedName name="Table_UD.3.3">'Table_UD.3.3'!$A$1:$P$44</definedName>
    <definedName name="Table_UD.3.4">'Table_UD.3.4'!$A$1:$O$44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4" l="1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B43" i="4"/>
  <c r="C43" i="3"/>
  <c r="Q43" i="3" s="1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B43" i="3"/>
  <c r="Q2" i="4" l="1"/>
  <c r="Q3" i="4"/>
  <c r="Q4" i="4"/>
  <c r="Q5" i="4"/>
  <c r="Q6" i="4"/>
  <c r="Q7" i="4"/>
  <c r="Q8" i="4"/>
  <c r="Q9" i="4"/>
  <c r="Q10" i="4"/>
  <c r="Q11" i="4"/>
  <c r="Q12" i="4"/>
  <c r="Q13" i="4"/>
  <c r="Q14" i="4"/>
  <c r="Q15" i="4"/>
  <c r="Q16" i="4"/>
  <c r="Q17" i="4"/>
  <c r="Q18" i="4"/>
  <c r="Q19" i="4"/>
  <c r="Q20" i="4"/>
  <c r="Q21" i="4"/>
  <c r="Q22" i="4"/>
  <c r="Q23" i="4"/>
  <c r="Q24" i="4"/>
  <c r="Q25" i="4"/>
  <c r="Q26" i="4"/>
  <c r="Q27" i="4"/>
  <c r="Q28" i="4"/>
  <c r="Q29" i="4"/>
  <c r="Q30" i="4"/>
  <c r="Q31" i="4"/>
  <c r="Q32" i="4"/>
  <c r="Q33" i="4"/>
  <c r="Q34" i="4"/>
  <c r="Q35" i="4"/>
  <c r="Q36" i="4"/>
  <c r="Q37" i="4"/>
  <c r="Q38" i="4"/>
  <c r="Q39" i="4"/>
  <c r="Q40" i="4"/>
  <c r="Q41" i="4"/>
  <c r="Q42" i="4"/>
  <c r="Q43" i="4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2" i="3"/>
  <c r="F48" i="2" l="1"/>
  <c r="F48" i="1" l="1"/>
</calcChain>
</file>

<file path=xl/sharedStrings.xml><?xml version="1.0" encoding="utf-8"?>
<sst xmlns="http://schemas.openxmlformats.org/spreadsheetml/2006/main" count="218" uniqueCount="68">
  <si>
    <t>Institution</t>
  </si>
  <si>
    <t>Carleton</t>
  </si>
  <si>
    <t>NSAC</t>
  </si>
  <si>
    <t>UQAM</t>
  </si>
  <si>
    <t>UQO</t>
  </si>
  <si>
    <t>TOTAL</t>
  </si>
  <si>
    <t>Total undergraduate degrees awarded by institution: 2014 to 2018</t>
  </si>
  <si>
    <t>Biosystems</t>
  </si>
  <si>
    <t>Chemical</t>
  </si>
  <si>
    <t>Civil</t>
  </si>
  <si>
    <t>Computer</t>
  </si>
  <si>
    <t>Electrical</t>
  </si>
  <si>
    <t>Engineering Physics</t>
  </si>
  <si>
    <t>Environmental</t>
  </si>
  <si>
    <t>Geological</t>
  </si>
  <si>
    <t>Industrial or Manufacturing</t>
  </si>
  <si>
    <t>Materials or Metallurgical</t>
  </si>
  <si>
    <t>Mechanical</t>
  </si>
  <si>
    <t>Mining or Mineral</t>
  </si>
  <si>
    <t>Software</t>
  </si>
  <si>
    <t>Other</t>
  </si>
  <si>
    <t>Total undergraduate degrees awarded by institution &amp; discipline: 2018</t>
  </si>
  <si>
    <t>Total undergraduate degrees awarded to women by institution and discipline: 2018</t>
  </si>
  <si>
    <t>The University of Alberta</t>
  </si>
  <si>
    <t>British Columbia Institute of Technology</t>
  </si>
  <si>
    <t>University of Calgary</t>
  </si>
  <si>
    <t>Concordia University</t>
  </si>
  <si>
    <t>Conestoga College Institute of Technology and Advanced Learning</t>
  </si>
  <si>
    <t>Dalhousie University</t>
  </si>
  <si>
    <t>École de technologie supérieure</t>
  </si>
  <si>
    <t>École Polytechnique</t>
  </si>
  <si>
    <t>Lakehead University</t>
  </si>
  <si>
    <t>Laurentian University</t>
  </si>
  <si>
    <t>McGill University</t>
  </si>
  <si>
    <t>McMaster University</t>
  </si>
  <si>
    <t>Memorial University of Newfoundland</t>
  </si>
  <si>
    <t>Queen’s University</t>
  </si>
  <si>
    <t>Royal Military College of Canada</t>
  </si>
  <si>
    <t>Ryerson University</t>
  </si>
  <si>
    <t>University of Saskatchewan</t>
  </si>
  <si>
    <t>Simon Fraser University</t>
  </si>
  <si>
    <t>University of Toronto</t>
  </si>
  <si>
    <t>The University of British Columbia</t>
  </si>
  <si>
    <t>The University of British Columbia-Okanagan</t>
  </si>
  <si>
    <t>University of New Brunswick</t>
  </si>
  <si>
    <t>University of Northern British Columbia</t>
  </si>
  <si>
    <t>University of Ontario Institute of Technology</t>
  </si>
  <si>
    <t>University of Prince Edward Island</t>
  </si>
  <si>
    <t>Université du Québec à Chicoutim</t>
  </si>
  <si>
    <t>Université du Québec à Rimouski</t>
  </si>
  <si>
    <t>Université du Québec en Abitibi-Témiscamingue</t>
  </si>
  <si>
    <t>Université du Québec à Trois-Rivières</t>
  </si>
  <si>
    <t>University of Victoria</t>
  </si>
  <si>
    <t>University of Waterloo</t>
  </si>
  <si>
    <t>The University of Western Ontario</t>
  </si>
  <si>
    <t>University of Windsor</t>
  </si>
  <si>
    <t>York University</t>
  </si>
  <si>
    <t>University of Guelph</t>
  </si>
  <si>
    <t>Université Laval</t>
  </si>
  <si>
    <t>The University of Manitoba</t>
  </si>
  <si>
    <t>Université de Moncton</t>
  </si>
  <si>
    <t>Université de Sherbrooke</t>
  </si>
  <si>
    <t>University of Ottawa</t>
  </si>
  <si>
    <t>University of Regina</t>
  </si>
  <si>
    <t>Total female undergraduate degrees awarded by institution: 2014 to 2018</t>
  </si>
  <si>
    <t>Saint Mary's University</t>
  </si>
  <si>
    <t>Year One/Two Common Year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</si>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</sst>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NumberFormat="1"/>
    <xf numFmtId="4" fontId="0" fillId="0" borderId="0" xfId="0" applyNumberFormat="1"/>
    <xf numFmtId="3" fontId="0" fillId="0" borderId="0" xfId="0" applyNumberForma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opLeftCell="A4" workbookViewId="0">
      <selection activeCell="A2" sqref="A2:XFD2"/>
    </sheetView>
  </sheetViews>
  <sheetFormatPr defaultRowHeight="15" x14ac:dyDescent="0.25"/>
  <cols>
    <col min="1" max="1" width="60.42578125" bestFit="1" customWidth="1"/>
  </cols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s="4" t="s">
        <v>24</v>
      </c>
      <c r="B2" s="3">
        <v>54</v>
      </c>
      <c r="C2" s="3">
        <v>71</v>
      </c>
      <c r="D2" s="3">
        <v>73</v>
      </c>
      <c r="E2" s="3">
        <v>72</v>
      </c>
      <c r="F2" s="3">
        <v>117</v>
      </c>
    </row>
    <row r="3" spans="1:6" x14ac:dyDescent="0.25">
      <c r="A3" t="s">
        <v>1</v>
      </c>
      <c r="B3" s="3">
        <v>453</v>
      </c>
      <c r="C3" s="3">
        <v>530</v>
      </c>
      <c r="D3" s="3">
        <v>568</v>
      </c>
      <c r="E3" s="3">
        <v>583.5</v>
      </c>
      <c r="F3" s="3"/>
    </row>
    <row r="4" spans="1:6" x14ac:dyDescent="0.25">
      <c r="A4" s="4" t="s">
        <v>26</v>
      </c>
      <c r="B4" s="3">
        <v>458</v>
      </c>
      <c r="C4" s="3">
        <v>491</v>
      </c>
      <c r="D4" s="3">
        <v>472</v>
      </c>
      <c r="E4" s="3">
        <v>500</v>
      </c>
      <c r="F4" s="3">
        <v>615</v>
      </c>
    </row>
    <row r="5" spans="1:6" x14ac:dyDescent="0.25">
      <c r="A5" t="s">
        <v>27</v>
      </c>
      <c r="B5" s="3">
        <v>30</v>
      </c>
      <c r="C5" s="3">
        <v>26</v>
      </c>
      <c r="D5" s="3">
        <v>30</v>
      </c>
      <c r="E5" s="3">
        <v>42</v>
      </c>
      <c r="F5" s="3">
        <v>49</v>
      </c>
    </row>
    <row r="6" spans="1:6" x14ac:dyDescent="0.25">
      <c r="A6" t="s">
        <v>28</v>
      </c>
      <c r="B6" s="3">
        <v>582</v>
      </c>
      <c r="C6" s="3">
        <v>318</v>
      </c>
      <c r="D6" s="3">
        <v>346</v>
      </c>
      <c r="E6" s="3">
        <v>367</v>
      </c>
      <c r="F6" s="3">
        <v>629</v>
      </c>
    </row>
    <row r="7" spans="1:6" x14ac:dyDescent="0.25">
      <c r="A7" t="s">
        <v>29</v>
      </c>
      <c r="B7" s="3">
        <v>788</v>
      </c>
      <c r="C7" s="3">
        <v>898</v>
      </c>
      <c r="D7" s="3">
        <v>948</v>
      </c>
      <c r="E7" s="3">
        <v>1018</v>
      </c>
      <c r="F7" s="3">
        <v>648</v>
      </c>
    </row>
    <row r="8" spans="1:6" x14ac:dyDescent="0.25">
      <c r="A8" t="s">
        <v>30</v>
      </c>
      <c r="B8" s="3">
        <v>790</v>
      </c>
      <c r="C8" s="3">
        <v>780</v>
      </c>
      <c r="D8" s="3">
        <v>797</v>
      </c>
      <c r="E8" s="3">
        <v>777</v>
      </c>
      <c r="F8" s="3">
        <v>944</v>
      </c>
    </row>
    <row r="9" spans="1:6" x14ac:dyDescent="0.25">
      <c r="A9" t="s">
        <v>31</v>
      </c>
      <c r="B9" s="3">
        <v>283</v>
      </c>
      <c r="C9" s="3">
        <v>298</v>
      </c>
      <c r="D9" s="3">
        <v>312</v>
      </c>
      <c r="E9" s="3"/>
      <c r="F9" s="3">
        <v>346</v>
      </c>
    </row>
    <row r="10" spans="1:6" x14ac:dyDescent="0.25">
      <c r="A10" t="s">
        <v>32</v>
      </c>
      <c r="B10" s="3">
        <v>83</v>
      </c>
      <c r="C10" s="3">
        <v>78</v>
      </c>
      <c r="D10" s="3">
        <v>110</v>
      </c>
      <c r="E10" s="3">
        <v>106</v>
      </c>
      <c r="F10" s="3">
        <v>97</v>
      </c>
    </row>
    <row r="11" spans="1:6" x14ac:dyDescent="0.25">
      <c r="A11" t="s">
        <v>33</v>
      </c>
      <c r="B11" s="3">
        <v>546</v>
      </c>
      <c r="C11" s="3">
        <v>574</v>
      </c>
      <c r="D11" s="3">
        <v>565</v>
      </c>
      <c r="E11" s="3">
        <v>586</v>
      </c>
      <c r="F11" s="3">
        <v>697</v>
      </c>
    </row>
    <row r="12" spans="1:6" x14ac:dyDescent="0.25">
      <c r="A12" t="s">
        <v>34</v>
      </c>
      <c r="B12" s="3">
        <v>588</v>
      </c>
      <c r="C12" s="3">
        <v>653</v>
      </c>
      <c r="D12" s="3">
        <v>644</v>
      </c>
      <c r="E12" s="3">
        <v>717</v>
      </c>
      <c r="F12" s="3">
        <v>680</v>
      </c>
    </row>
    <row r="13" spans="1:6" x14ac:dyDescent="0.25">
      <c r="A13" t="s">
        <v>35</v>
      </c>
      <c r="B13" s="3">
        <v>194</v>
      </c>
      <c r="C13" s="3">
        <v>196</v>
      </c>
      <c r="D13" s="3">
        <v>197</v>
      </c>
      <c r="E13" s="3">
        <v>210</v>
      </c>
      <c r="F13" s="3">
        <v>233</v>
      </c>
    </row>
    <row r="14" spans="1:6" x14ac:dyDescent="0.25">
      <c r="A14" t="s">
        <v>2</v>
      </c>
      <c r="B14" s="3">
        <v>72</v>
      </c>
      <c r="C14" s="3">
        <v>0</v>
      </c>
      <c r="D14" s="3">
        <v>0</v>
      </c>
      <c r="E14" s="3"/>
      <c r="F14" s="3"/>
    </row>
    <row r="15" spans="1:6" x14ac:dyDescent="0.25">
      <c r="A15" t="s">
        <v>36</v>
      </c>
      <c r="B15" s="3">
        <v>594</v>
      </c>
      <c r="C15" s="3">
        <v>595</v>
      </c>
      <c r="D15" s="3">
        <v>576</v>
      </c>
      <c r="E15" s="3">
        <v>625</v>
      </c>
      <c r="F15" s="3">
        <v>671</v>
      </c>
    </row>
    <row r="16" spans="1:6" x14ac:dyDescent="0.25">
      <c r="A16" t="s">
        <v>37</v>
      </c>
      <c r="B16" s="3">
        <v>0</v>
      </c>
      <c r="C16" s="3">
        <v>89</v>
      </c>
      <c r="D16" s="3">
        <v>0</v>
      </c>
      <c r="E16" s="3">
        <v>0</v>
      </c>
      <c r="F16" s="3">
        <v>454</v>
      </c>
    </row>
    <row r="17" spans="1:6" x14ac:dyDescent="0.25">
      <c r="A17" t="s">
        <v>38</v>
      </c>
      <c r="B17" s="3">
        <v>557</v>
      </c>
      <c r="C17" s="3">
        <v>567</v>
      </c>
      <c r="D17" s="3">
        <v>733</v>
      </c>
      <c r="E17" s="3">
        <v>837</v>
      </c>
      <c r="F17" s="3">
        <v>777</v>
      </c>
    </row>
    <row r="18" spans="1:6" x14ac:dyDescent="0.25">
      <c r="A18" t="s">
        <v>40</v>
      </c>
      <c r="B18" s="3">
        <v>157</v>
      </c>
      <c r="C18" s="3">
        <v>189</v>
      </c>
      <c r="D18" s="3">
        <v>220</v>
      </c>
      <c r="E18" s="3">
        <v>244</v>
      </c>
      <c r="F18" s="3">
        <v>118</v>
      </c>
    </row>
    <row r="19" spans="1:6" x14ac:dyDescent="0.25">
      <c r="A19" t="s">
        <v>65</v>
      </c>
      <c r="B19" s="3">
        <v>0</v>
      </c>
      <c r="C19" s="3"/>
      <c r="D19" s="3">
        <v>0</v>
      </c>
      <c r="E19" s="3">
        <v>0</v>
      </c>
      <c r="F19" s="3">
        <v>0</v>
      </c>
    </row>
    <row r="20" spans="1:6" x14ac:dyDescent="0.25">
      <c r="A20" s="4" t="s">
        <v>23</v>
      </c>
      <c r="B20" s="3">
        <v>737</v>
      </c>
      <c r="C20" s="3">
        <v>792</v>
      </c>
      <c r="D20" s="3">
        <v>810</v>
      </c>
      <c r="E20" s="3">
        <v>827</v>
      </c>
      <c r="F20" s="3">
        <v>874</v>
      </c>
    </row>
    <row r="21" spans="1:6" x14ac:dyDescent="0.25">
      <c r="A21" t="s">
        <v>42</v>
      </c>
      <c r="B21" s="3">
        <v>758</v>
      </c>
      <c r="C21" s="3">
        <v>889</v>
      </c>
      <c r="D21" s="3">
        <v>769</v>
      </c>
      <c r="E21" s="3">
        <v>784</v>
      </c>
      <c r="F21" s="3">
        <v>863</v>
      </c>
    </row>
    <row r="22" spans="1:6" x14ac:dyDescent="0.25">
      <c r="A22" t="s">
        <v>43</v>
      </c>
      <c r="B22" s="3">
        <v>145</v>
      </c>
      <c r="C22" s="3">
        <v>151</v>
      </c>
      <c r="D22" s="3">
        <v>157</v>
      </c>
      <c r="E22" s="3">
        <v>221</v>
      </c>
      <c r="F22" s="3">
        <v>215</v>
      </c>
    </row>
    <row r="23" spans="1:6" x14ac:dyDescent="0.25">
      <c r="A23" t="s">
        <v>59</v>
      </c>
      <c r="B23" s="3">
        <v>219</v>
      </c>
      <c r="C23" s="3">
        <v>218</v>
      </c>
      <c r="D23" s="3">
        <v>255</v>
      </c>
      <c r="E23" s="3">
        <v>312</v>
      </c>
      <c r="F23" s="3">
        <v>288</v>
      </c>
    </row>
    <row r="24" spans="1:6" x14ac:dyDescent="0.25">
      <c r="A24" t="s">
        <v>54</v>
      </c>
      <c r="B24" s="3">
        <v>291</v>
      </c>
      <c r="C24" s="3">
        <v>305</v>
      </c>
      <c r="D24" s="3">
        <v>317</v>
      </c>
      <c r="E24" s="3">
        <v>367</v>
      </c>
      <c r="F24" s="3">
        <v>310</v>
      </c>
    </row>
    <row r="25" spans="1:6" x14ac:dyDescent="0.25">
      <c r="A25" t="s">
        <v>60</v>
      </c>
      <c r="B25" s="3">
        <v>71</v>
      </c>
      <c r="C25" s="3">
        <v>49</v>
      </c>
      <c r="D25" s="3">
        <v>45</v>
      </c>
      <c r="E25" s="3">
        <v>65</v>
      </c>
      <c r="F25" s="3">
        <v>55</v>
      </c>
    </row>
    <row r="26" spans="1:6" x14ac:dyDescent="0.25">
      <c r="A26" t="s">
        <v>61</v>
      </c>
      <c r="B26" s="3">
        <v>276</v>
      </c>
      <c r="C26" s="3">
        <v>286</v>
      </c>
      <c r="D26" s="3">
        <v>299</v>
      </c>
      <c r="E26" s="3">
        <v>304</v>
      </c>
      <c r="F26" s="3">
        <v>314</v>
      </c>
    </row>
    <row r="27" spans="1:6" x14ac:dyDescent="0.25">
      <c r="A27" t="s">
        <v>48</v>
      </c>
      <c r="B27" s="3">
        <v>71</v>
      </c>
      <c r="C27" s="3">
        <v>72</v>
      </c>
      <c r="D27" s="3">
        <v>71</v>
      </c>
      <c r="E27" s="3">
        <v>84</v>
      </c>
      <c r="F27" s="3">
        <v>100</v>
      </c>
    </row>
    <row r="28" spans="1:6" x14ac:dyDescent="0.25">
      <c r="A28" t="s">
        <v>49</v>
      </c>
      <c r="B28" s="3">
        <v>16</v>
      </c>
      <c r="C28" s="3">
        <v>16</v>
      </c>
      <c r="D28" s="3">
        <v>14</v>
      </c>
      <c r="E28" s="3">
        <v>13</v>
      </c>
      <c r="F28" s="3">
        <v>18</v>
      </c>
    </row>
    <row r="29" spans="1:6" x14ac:dyDescent="0.25">
      <c r="A29" t="s">
        <v>51</v>
      </c>
      <c r="B29" s="3">
        <v>104</v>
      </c>
      <c r="C29" s="3">
        <v>99</v>
      </c>
      <c r="D29" s="3">
        <v>88</v>
      </c>
      <c r="E29" s="3">
        <v>60</v>
      </c>
      <c r="F29" s="3">
        <v>68</v>
      </c>
    </row>
    <row r="30" spans="1:6" x14ac:dyDescent="0.25">
      <c r="A30" t="s">
        <v>50</v>
      </c>
      <c r="B30" s="3">
        <v>10</v>
      </c>
      <c r="C30" s="3">
        <v>14</v>
      </c>
      <c r="D30" s="3">
        <v>10</v>
      </c>
      <c r="E30" s="3">
        <v>14</v>
      </c>
      <c r="F30" s="3">
        <v>9</v>
      </c>
    </row>
    <row r="31" spans="1:6" x14ac:dyDescent="0.25">
      <c r="A31" t="s">
        <v>58</v>
      </c>
      <c r="B31" s="3">
        <v>300</v>
      </c>
      <c r="C31" s="3">
        <v>441</v>
      </c>
      <c r="D31" s="3">
        <v>502</v>
      </c>
      <c r="E31" s="3">
        <v>499</v>
      </c>
      <c r="F31" s="3">
        <v>512</v>
      </c>
    </row>
    <row r="32" spans="1:6" x14ac:dyDescent="0.25">
      <c r="A32" s="4" t="s">
        <v>25</v>
      </c>
      <c r="B32" s="3">
        <v>609</v>
      </c>
      <c r="C32" s="3">
        <v>581</v>
      </c>
      <c r="D32" s="3">
        <v>598</v>
      </c>
      <c r="E32" s="3">
        <v>640</v>
      </c>
      <c r="F32" s="3">
        <v>574</v>
      </c>
    </row>
    <row r="33" spans="1:6" x14ac:dyDescent="0.25">
      <c r="A33" t="s">
        <v>57</v>
      </c>
      <c r="B33" s="3">
        <v>220</v>
      </c>
      <c r="C33" s="3">
        <v>212</v>
      </c>
      <c r="D33" s="3">
        <v>278.60000000000002</v>
      </c>
      <c r="E33" s="3">
        <v>318</v>
      </c>
      <c r="F33" s="3">
        <v>330</v>
      </c>
    </row>
    <row r="34" spans="1:6" x14ac:dyDescent="0.25">
      <c r="A34" t="s">
        <v>44</v>
      </c>
      <c r="B34" s="3">
        <v>237</v>
      </c>
      <c r="C34" s="3">
        <v>258</v>
      </c>
      <c r="D34" s="3">
        <v>295</v>
      </c>
      <c r="E34" s="3">
        <v>280</v>
      </c>
      <c r="F34" s="3">
        <v>278</v>
      </c>
    </row>
    <row r="35" spans="1:6" x14ac:dyDescent="0.25">
      <c r="A35" t="s">
        <v>45</v>
      </c>
      <c r="B35" s="3">
        <v>25</v>
      </c>
      <c r="C35" s="3">
        <v>28</v>
      </c>
      <c r="D35" s="3">
        <v>32</v>
      </c>
      <c r="E35" s="3">
        <v>30</v>
      </c>
      <c r="F35" s="3">
        <v>28</v>
      </c>
    </row>
    <row r="36" spans="1:6" x14ac:dyDescent="0.25">
      <c r="A36" t="s">
        <v>46</v>
      </c>
      <c r="B36" s="3">
        <v>239</v>
      </c>
      <c r="C36" s="3">
        <v>262</v>
      </c>
      <c r="D36" s="3">
        <v>289</v>
      </c>
      <c r="E36" s="3">
        <v>355</v>
      </c>
      <c r="F36" s="3">
        <v>332</v>
      </c>
    </row>
    <row r="37" spans="1:6" x14ac:dyDescent="0.25">
      <c r="A37" t="s">
        <v>62</v>
      </c>
      <c r="B37" s="3">
        <v>363</v>
      </c>
      <c r="C37" s="3">
        <v>374</v>
      </c>
      <c r="D37" s="3">
        <v>347</v>
      </c>
      <c r="E37" s="3">
        <v>444</v>
      </c>
      <c r="F37" s="3">
        <v>587</v>
      </c>
    </row>
    <row r="38" spans="1:6" x14ac:dyDescent="0.25">
      <c r="A38" t="s">
        <v>47</v>
      </c>
      <c r="B38" s="3"/>
      <c r="C38" s="3"/>
      <c r="D38" s="3"/>
      <c r="E38" s="3">
        <v>7</v>
      </c>
      <c r="F38" s="3">
        <v>17</v>
      </c>
    </row>
    <row r="39" spans="1:6" x14ac:dyDescent="0.25">
      <c r="A39" t="s">
        <v>63</v>
      </c>
      <c r="B39" s="3">
        <v>158</v>
      </c>
      <c r="C39" s="3">
        <v>160</v>
      </c>
      <c r="D39" s="3">
        <v>153</v>
      </c>
      <c r="E39" s="3">
        <v>149</v>
      </c>
      <c r="F39" s="3">
        <v>203</v>
      </c>
    </row>
    <row r="40" spans="1:6" x14ac:dyDescent="0.25">
      <c r="A40" t="s">
        <v>39</v>
      </c>
      <c r="B40" s="3">
        <v>239</v>
      </c>
      <c r="C40" s="3">
        <v>325</v>
      </c>
      <c r="D40" s="3">
        <v>272</v>
      </c>
      <c r="E40" s="3">
        <v>321</v>
      </c>
      <c r="F40" s="3">
        <v>302</v>
      </c>
    </row>
    <row r="41" spans="1:6" x14ac:dyDescent="0.25">
      <c r="A41" t="s">
        <v>41</v>
      </c>
      <c r="B41" s="3">
        <v>938</v>
      </c>
      <c r="C41" s="3">
        <v>1035</v>
      </c>
      <c r="D41" s="3">
        <v>1048</v>
      </c>
      <c r="E41" s="3">
        <v>1116</v>
      </c>
      <c r="F41" s="3">
        <v>1057</v>
      </c>
    </row>
    <row r="42" spans="1:6" x14ac:dyDescent="0.25">
      <c r="A42" t="s">
        <v>52</v>
      </c>
      <c r="B42" s="3">
        <v>185</v>
      </c>
      <c r="C42" s="3">
        <v>191</v>
      </c>
      <c r="D42" s="3">
        <v>219</v>
      </c>
      <c r="E42" s="3">
        <v>271</v>
      </c>
      <c r="F42" s="3">
        <v>299</v>
      </c>
    </row>
    <row r="43" spans="1:6" x14ac:dyDescent="0.25">
      <c r="A43" t="s">
        <v>53</v>
      </c>
      <c r="B43" s="3">
        <v>1113</v>
      </c>
      <c r="C43" s="3">
        <v>1194</v>
      </c>
      <c r="D43" s="3">
        <v>1136</v>
      </c>
      <c r="E43" s="3">
        <v>1206</v>
      </c>
      <c r="F43" s="3">
        <v>1386</v>
      </c>
    </row>
    <row r="44" spans="1:6" x14ac:dyDescent="0.25">
      <c r="A44" t="s">
        <v>55</v>
      </c>
      <c r="B44" s="3">
        <v>221</v>
      </c>
      <c r="C44" s="3">
        <v>218</v>
      </c>
      <c r="D44" s="3">
        <v>283</v>
      </c>
      <c r="E44" s="3">
        <v>360</v>
      </c>
      <c r="F44" s="3">
        <v>323</v>
      </c>
    </row>
    <row r="45" spans="1:6" x14ac:dyDescent="0.25">
      <c r="A45" t="s">
        <v>3</v>
      </c>
      <c r="B45" s="3">
        <v>6</v>
      </c>
      <c r="C45" s="3"/>
      <c r="D45" s="3"/>
      <c r="E45" s="3"/>
      <c r="F45" s="3"/>
    </row>
    <row r="46" spans="1:6" x14ac:dyDescent="0.25">
      <c r="A46" t="s">
        <v>4</v>
      </c>
      <c r="B46" s="3">
        <v>5</v>
      </c>
      <c r="C46" s="3">
        <v>5</v>
      </c>
      <c r="D46" s="3">
        <v>5</v>
      </c>
      <c r="E46" s="3"/>
      <c r="F46" s="3"/>
    </row>
    <row r="47" spans="1:6" x14ac:dyDescent="0.25">
      <c r="A47" t="s">
        <v>56</v>
      </c>
      <c r="B47" s="3">
        <v>23</v>
      </c>
      <c r="C47" s="3">
        <v>29</v>
      </c>
      <c r="D47" s="3">
        <v>21</v>
      </c>
      <c r="E47" s="3">
        <v>50</v>
      </c>
      <c r="F47" s="3">
        <v>80</v>
      </c>
    </row>
    <row r="48" spans="1:6" x14ac:dyDescent="0.25">
      <c r="A48" t="s">
        <v>5</v>
      </c>
      <c r="B48" s="3">
        <v>13808</v>
      </c>
      <c r="C48" s="3">
        <v>14557</v>
      </c>
      <c r="D48" s="2">
        <v>14904.6</v>
      </c>
      <c r="E48" s="2">
        <v>15781.5</v>
      </c>
      <c r="F48" s="3">
        <f>SUM(F2:F47)</f>
        <v>16497</v>
      </c>
    </row>
    <row r="49" spans="1:1" x14ac:dyDescent="0.25">
      <c r="A49" t="s">
        <v>6</v>
      </c>
    </row>
  </sheetData>
  <sortState xmlns:xlrd2="http://schemas.microsoft.com/office/spreadsheetml/2017/richdata2" ref="A2:F47">
    <sortCondition ref="A2:A4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9"/>
  <sheetViews>
    <sheetView workbookViewId="0">
      <selection activeCell="A2" sqref="A2:XFD2"/>
    </sheetView>
  </sheetViews>
  <sheetFormatPr defaultRowHeight="15" x14ac:dyDescent="0.25"/>
  <cols>
    <col min="1" max="1" width="67.42578125" bestFit="1" customWidth="1"/>
  </cols>
  <sheetData>
    <row r="1" spans="1:6" x14ac:dyDescent="0.25">
      <c r="A1" t="s">
        <v>0</v>
      </c>
      <c r="B1" s="1">
        <v>2014</v>
      </c>
      <c r="C1" s="1">
        <v>2015</v>
      </c>
      <c r="D1" s="1">
        <v>2016</v>
      </c>
      <c r="E1" s="1">
        <v>2017</v>
      </c>
      <c r="F1" s="1">
        <v>2018</v>
      </c>
    </row>
    <row r="2" spans="1:6" x14ac:dyDescent="0.25">
      <c r="A2" s="4" t="s">
        <v>24</v>
      </c>
      <c r="B2" s="3">
        <v>1</v>
      </c>
      <c r="C2" s="3">
        <v>2</v>
      </c>
      <c r="D2" s="3">
        <v>5</v>
      </c>
      <c r="E2" s="3">
        <v>5</v>
      </c>
      <c r="F2" s="3">
        <v>10</v>
      </c>
    </row>
    <row r="3" spans="1:6" x14ac:dyDescent="0.25">
      <c r="A3" t="s">
        <v>1</v>
      </c>
      <c r="B3" s="3">
        <v>74</v>
      </c>
      <c r="C3" s="3">
        <v>94</v>
      </c>
      <c r="D3" s="3">
        <v>102</v>
      </c>
      <c r="E3" s="3">
        <v>92</v>
      </c>
      <c r="F3" s="3"/>
    </row>
    <row r="4" spans="1:6" x14ac:dyDescent="0.25">
      <c r="A4" s="4" t="s">
        <v>26</v>
      </c>
      <c r="B4" s="3">
        <v>96</v>
      </c>
      <c r="C4" s="3">
        <v>92</v>
      </c>
      <c r="D4" s="3">
        <v>100</v>
      </c>
      <c r="E4" s="3">
        <v>105</v>
      </c>
      <c r="F4" s="3">
        <v>138</v>
      </c>
    </row>
    <row r="5" spans="1:6" x14ac:dyDescent="0.25">
      <c r="A5" t="s">
        <v>27</v>
      </c>
      <c r="B5" s="3">
        <v>5</v>
      </c>
      <c r="C5" s="3">
        <v>1</v>
      </c>
      <c r="D5" s="3">
        <v>1</v>
      </c>
      <c r="E5" s="3">
        <v>1</v>
      </c>
      <c r="F5" s="3">
        <v>1</v>
      </c>
    </row>
    <row r="6" spans="1:6" x14ac:dyDescent="0.25">
      <c r="A6" t="s">
        <v>28</v>
      </c>
      <c r="B6" s="3">
        <v>125</v>
      </c>
      <c r="C6" s="3">
        <v>63</v>
      </c>
      <c r="D6" s="3">
        <v>57</v>
      </c>
      <c r="E6" s="3">
        <v>82</v>
      </c>
      <c r="F6" s="3">
        <v>142</v>
      </c>
    </row>
    <row r="7" spans="1:6" x14ac:dyDescent="0.25">
      <c r="A7" t="s">
        <v>29</v>
      </c>
      <c r="B7" s="3">
        <v>65</v>
      </c>
      <c r="C7" s="3">
        <v>83</v>
      </c>
      <c r="D7" s="3">
        <v>79</v>
      </c>
      <c r="E7" s="3">
        <v>89</v>
      </c>
      <c r="F7" s="3">
        <v>67</v>
      </c>
    </row>
    <row r="8" spans="1:6" x14ac:dyDescent="0.25">
      <c r="A8" t="s">
        <v>30</v>
      </c>
      <c r="B8" s="3">
        <v>168</v>
      </c>
      <c r="C8" s="3">
        <v>175</v>
      </c>
      <c r="D8" s="3">
        <v>201</v>
      </c>
      <c r="E8" s="3">
        <v>224</v>
      </c>
      <c r="F8" s="3">
        <v>267</v>
      </c>
    </row>
    <row r="9" spans="1:6" x14ac:dyDescent="0.25">
      <c r="A9" t="s">
        <v>31</v>
      </c>
      <c r="B9" s="3">
        <v>30</v>
      </c>
      <c r="C9" s="3">
        <v>31</v>
      </c>
      <c r="D9" s="3">
        <v>32</v>
      </c>
      <c r="E9" s="3"/>
      <c r="F9" s="3">
        <v>34</v>
      </c>
    </row>
    <row r="10" spans="1:6" x14ac:dyDescent="0.25">
      <c r="A10" t="s">
        <v>32</v>
      </c>
      <c r="B10" s="3">
        <v>16</v>
      </c>
      <c r="C10" s="3">
        <v>8</v>
      </c>
      <c r="D10" s="3">
        <v>22</v>
      </c>
      <c r="E10" s="3">
        <v>11</v>
      </c>
      <c r="F10" s="3">
        <v>24</v>
      </c>
    </row>
    <row r="11" spans="1:6" x14ac:dyDescent="0.25">
      <c r="A11" t="s">
        <v>33</v>
      </c>
      <c r="B11" s="3">
        <v>134</v>
      </c>
      <c r="C11" s="3">
        <v>127</v>
      </c>
      <c r="D11" s="3">
        <v>129</v>
      </c>
      <c r="E11" s="3">
        <v>161</v>
      </c>
      <c r="F11" s="3">
        <v>194</v>
      </c>
    </row>
    <row r="12" spans="1:6" x14ac:dyDescent="0.25">
      <c r="A12" t="s">
        <v>34</v>
      </c>
      <c r="B12" s="3">
        <v>111</v>
      </c>
      <c r="C12" s="3">
        <v>101</v>
      </c>
      <c r="D12" s="3">
        <v>111</v>
      </c>
      <c r="E12" s="3">
        <v>143</v>
      </c>
      <c r="F12" s="3">
        <v>145</v>
      </c>
    </row>
    <row r="13" spans="1:6" x14ac:dyDescent="0.25">
      <c r="A13" t="s">
        <v>35</v>
      </c>
      <c r="B13" s="3">
        <v>44</v>
      </c>
      <c r="C13" s="3">
        <v>42</v>
      </c>
      <c r="D13" s="3">
        <v>34</v>
      </c>
      <c r="E13" s="3">
        <v>58</v>
      </c>
      <c r="F13" s="3">
        <v>67</v>
      </c>
    </row>
    <row r="14" spans="1:6" x14ac:dyDescent="0.25">
      <c r="A14" t="s">
        <v>2</v>
      </c>
      <c r="B14" s="3">
        <v>17</v>
      </c>
      <c r="C14" s="3">
        <v>0</v>
      </c>
      <c r="D14" s="3">
        <v>0</v>
      </c>
      <c r="E14" s="3"/>
      <c r="F14" s="3"/>
    </row>
    <row r="15" spans="1:6" x14ac:dyDescent="0.25">
      <c r="A15" t="s">
        <v>36</v>
      </c>
      <c r="B15" s="3">
        <v>159</v>
      </c>
      <c r="C15" s="3">
        <v>170</v>
      </c>
      <c r="D15" s="3">
        <v>184</v>
      </c>
      <c r="E15" s="3">
        <v>195</v>
      </c>
      <c r="F15" s="3">
        <v>180</v>
      </c>
    </row>
    <row r="16" spans="1:6" x14ac:dyDescent="0.25">
      <c r="A16" t="s">
        <v>37</v>
      </c>
      <c r="B16" s="3">
        <v>0</v>
      </c>
      <c r="C16" s="3">
        <v>9</v>
      </c>
      <c r="D16" s="3">
        <v>0</v>
      </c>
      <c r="E16" s="3">
        <v>0</v>
      </c>
      <c r="F16" s="3">
        <v>67</v>
      </c>
    </row>
    <row r="17" spans="1:6" x14ac:dyDescent="0.25">
      <c r="A17" t="s">
        <v>38</v>
      </c>
      <c r="B17" s="3">
        <v>112</v>
      </c>
      <c r="C17" s="3">
        <v>112</v>
      </c>
      <c r="D17" s="3">
        <v>127</v>
      </c>
      <c r="E17" s="3">
        <v>152</v>
      </c>
      <c r="F17" s="3">
        <v>130</v>
      </c>
    </row>
    <row r="18" spans="1:6" x14ac:dyDescent="0.25">
      <c r="A18" t="s">
        <v>40</v>
      </c>
      <c r="B18" s="3">
        <v>21</v>
      </c>
      <c r="C18" s="3">
        <v>37</v>
      </c>
      <c r="D18" s="3">
        <v>37</v>
      </c>
      <c r="E18" s="3">
        <v>26</v>
      </c>
      <c r="F18" s="3">
        <v>24</v>
      </c>
    </row>
    <row r="19" spans="1:6" x14ac:dyDescent="0.25">
      <c r="A19" t="s">
        <v>65</v>
      </c>
      <c r="B19" s="3">
        <v>0</v>
      </c>
      <c r="C19" s="3"/>
      <c r="D19" s="3">
        <v>0</v>
      </c>
      <c r="E19" s="3">
        <v>0</v>
      </c>
      <c r="F19" s="3">
        <v>0</v>
      </c>
    </row>
    <row r="20" spans="1:6" x14ac:dyDescent="0.25">
      <c r="A20" s="4" t="s">
        <v>23</v>
      </c>
      <c r="B20" s="3">
        <v>141</v>
      </c>
      <c r="C20" s="3">
        <v>176</v>
      </c>
      <c r="D20" s="3">
        <v>162</v>
      </c>
      <c r="E20" s="3">
        <v>163</v>
      </c>
      <c r="F20" s="3">
        <v>189</v>
      </c>
    </row>
    <row r="21" spans="1:6" x14ac:dyDescent="0.25">
      <c r="A21" t="s">
        <v>42</v>
      </c>
      <c r="B21" s="3">
        <v>141</v>
      </c>
      <c r="C21" s="3">
        <v>185</v>
      </c>
      <c r="D21" s="3">
        <v>156</v>
      </c>
      <c r="E21" s="3">
        <v>187</v>
      </c>
      <c r="F21" s="3">
        <v>211</v>
      </c>
    </row>
    <row r="22" spans="1:6" x14ac:dyDescent="0.25">
      <c r="A22" t="s">
        <v>43</v>
      </c>
      <c r="B22" s="3">
        <v>20</v>
      </c>
      <c r="C22" s="3">
        <v>21</v>
      </c>
      <c r="D22" s="3">
        <v>15</v>
      </c>
      <c r="E22" s="3">
        <v>28</v>
      </c>
      <c r="F22" s="3">
        <v>28</v>
      </c>
    </row>
    <row r="23" spans="1:6" x14ac:dyDescent="0.25">
      <c r="A23" t="s">
        <v>59</v>
      </c>
      <c r="B23" s="3">
        <v>52</v>
      </c>
      <c r="C23" s="3">
        <v>42</v>
      </c>
      <c r="D23" s="3">
        <v>47</v>
      </c>
      <c r="E23" s="3">
        <v>60</v>
      </c>
      <c r="F23" s="3">
        <v>48</v>
      </c>
    </row>
    <row r="24" spans="1:6" x14ac:dyDescent="0.25">
      <c r="A24" t="s">
        <v>54</v>
      </c>
      <c r="B24" s="3">
        <v>48</v>
      </c>
      <c r="C24" s="3">
        <v>64</v>
      </c>
      <c r="D24" s="3">
        <v>73</v>
      </c>
      <c r="E24" s="3">
        <v>93</v>
      </c>
      <c r="F24" s="3">
        <v>58</v>
      </c>
    </row>
    <row r="25" spans="1:6" x14ac:dyDescent="0.25">
      <c r="A25" t="s">
        <v>60</v>
      </c>
      <c r="B25" s="3">
        <v>20</v>
      </c>
      <c r="C25" s="3">
        <v>10</v>
      </c>
      <c r="D25" s="3">
        <v>3</v>
      </c>
      <c r="E25" s="3">
        <v>10</v>
      </c>
      <c r="F25" s="3">
        <v>8</v>
      </c>
    </row>
    <row r="26" spans="1:6" x14ac:dyDescent="0.25">
      <c r="A26" t="s">
        <v>61</v>
      </c>
      <c r="B26" s="3">
        <v>40</v>
      </c>
      <c r="C26" s="3">
        <v>46</v>
      </c>
      <c r="D26" s="3">
        <v>44</v>
      </c>
      <c r="E26" s="3">
        <v>49</v>
      </c>
      <c r="F26" s="3">
        <v>45</v>
      </c>
    </row>
    <row r="27" spans="1:6" x14ac:dyDescent="0.25">
      <c r="A27" t="s">
        <v>48</v>
      </c>
      <c r="B27" s="3">
        <v>10</v>
      </c>
      <c r="C27" s="3">
        <v>5</v>
      </c>
      <c r="D27" s="3">
        <v>14</v>
      </c>
      <c r="E27" s="3">
        <v>20</v>
      </c>
      <c r="F27" s="3">
        <v>10</v>
      </c>
    </row>
    <row r="28" spans="1:6" x14ac:dyDescent="0.25">
      <c r="A28" t="s">
        <v>49</v>
      </c>
      <c r="B28" s="3">
        <v>3</v>
      </c>
      <c r="C28" s="3">
        <v>2</v>
      </c>
      <c r="D28" s="3">
        <v>4</v>
      </c>
      <c r="E28" s="3">
        <v>0</v>
      </c>
      <c r="F28" s="3">
        <v>0</v>
      </c>
    </row>
    <row r="29" spans="1:6" x14ac:dyDescent="0.25">
      <c r="A29" t="s">
        <v>51</v>
      </c>
      <c r="B29" s="3">
        <v>27</v>
      </c>
      <c r="C29" s="3">
        <v>33</v>
      </c>
      <c r="D29" s="3">
        <v>28</v>
      </c>
      <c r="E29" s="3">
        <v>5</v>
      </c>
      <c r="F29" s="3">
        <v>6</v>
      </c>
    </row>
    <row r="30" spans="1:6" x14ac:dyDescent="0.25">
      <c r="A30" t="s">
        <v>50</v>
      </c>
      <c r="B30" s="3">
        <v>1</v>
      </c>
      <c r="C30" s="3">
        <v>3</v>
      </c>
      <c r="D30" s="3">
        <v>5</v>
      </c>
      <c r="E30" s="3">
        <v>3</v>
      </c>
      <c r="F30" s="3">
        <v>1</v>
      </c>
    </row>
    <row r="31" spans="1:6" x14ac:dyDescent="0.25">
      <c r="A31" t="s">
        <v>58</v>
      </c>
      <c r="B31" s="3">
        <v>49</v>
      </c>
      <c r="C31" s="3">
        <v>90</v>
      </c>
      <c r="D31" s="3">
        <v>94</v>
      </c>
      <c r="E31" s="3">
        <v>94</v>
      </c>
      <c r="F31" s="3">
        <v>108</v>
      </c>
    </row>
    <row r="32" spans="1:6" x14ac:dyDescent="0.25">
      <c r="A32" s="4" t="s">
        <v>25</v>
      </c>
      <c r="B32" s="3">
        <v>136</v>
      </c>
      <c r="C32" s="3">
        <v>143</v>
      </c>
      <c r="D32" s="3">
        <v>137</v>
      </c>
      <c r="E32" s="3">
        <v>158</v>
      </c>
      <c r="F32" s="3">
        <v>145</v>
      </c>
    </row>
    <row r="33" spans="1:6" x14ac:dyDescent="0.25">
      <c r="A33" t="s">
        <v>57</v>
      </c>
      <c r="B33" s="3">
        <v>58</v>
      </c>
      <c r="C33" s="3">
        <v>49</v>
      </c>
      <c r="D33" s="3">
        <v>70</v>
      </c>
      <c r="E33" s="3">
        <v>99</v>
      </c>
      <c r="F33" s="3">
        <v>93</v>
      </c>
    </row>
    <row r="34" spans="1:6" x14ac:dyDescent="0.25">
      <c r="A34" t="s">
        <v>44</v>
      </c>
      <c r="B34" s="3">
        <v>45</v>
      </c>
      <c r="C34" s="3">
        <v>43</v>
      </c>
      <c r="D34" s="3">
        <v>52</v>
      </c>
      <c r="E34" s="3">
        <v>54</v>
      </c>
      <c r="F34" s="3">
        <v>56</v>
      </c>
    </row>
    <row r="35" spans="1:6" x14ac:dyDescent="0.25">
      <c r="A35" t="s">
        <v>45</v>
      </c>
      <c r="B35" s="3">
        <v>10</v>
      </c>
      <c r="C35" s="3">
        <v>10</v>
      </c>
      <c r="D35" s="3">
        <v>17</v>
      </c>
      <c r="E35" s="3">
        <v>15</v>
      </c>
      <c r="F35" s="3">
        <v>15</v>
      </c>
    </row>
    <row r="36" spans="1:6" x14ac:dyDescent="0.25">
      <c r="A36" t="s">
        <v>46</v>
      </c>
      <c r="B36" s="3">
        <v>17</v>
      </c>
      <c r="C36" s="3">
        <v>16</v>
      </c>
      <c r="D36" s="3">
        <v>17</v>
      </c>
      <c r="E36" s="3">
        <v>24</v>
      </c>
      <c r="F36" s="3">
        <v>37</v>
      </c>
    </row>
    <row r="37" spans="1:6" x14ac:dyDescent="0.25">
      <c r="A37" t="s">
        <v>62</v>
      </c>
      <c r="B37" s="3">
        <v>70</v>
      </c>
      <c r="C37" s="3">
        <v>82</v>
      </c>
      <c r="D37" s="3">
        <v>72</v>
      </c>
      <c r="E37" s="3">
        <v>104</v>
      </c>
      <c r="F37" s="3">
        <v>127</v>
      </c>
    </row>
    <row r="38" spans="1:6" x14ac:dyDescent="0.25">
      <c r="A38" t="s">
        <v>47</v>
      </c>
      <c r="B38" s="3"/>
      <c r="C38" s="3"/>
      <c r="D38" s="3"/>
      <c r="E38" s="3">
        <v>0</v>
      </c>
      <c r="F38" s="3">
        <v>2</v>
      </c>
    </row>
    <row r="39" spans="1:6" x14ac:dyDescent="0.25">
      <c r="A39" t="s">
        <v>63</v>
      </c>
      <c r="B39" s="3">
        <v>36</v>
      </c>
      <c r="C39" s="3">
        <v>22</v>
      </c>
      <c r="D39" s="3">
        <v>25</v>
      </c>
      <c r="E39" s="3">
        <v>37</v>
      </c>
      <c r="F39" s="3">
        <v>46</v>
      </c>
    </row>
    <row r="40" spans="1:6" x14ac:dyDescent="0.25">
      <c r="A40" t="s">
        <v>39</v>
      </c>
      <c r="B40" s="3">
        <v>47</v>
      </c>
      <c r="C40" s="3">
        <v>63</v>
      </c>
      <c r="D40" s="3">
        <v>60</v>
      </c>
      <c r="E40" s="3">
        <v>64</v>
      </c>
      <c r="F40" s="3">
        <v>57</v>
      </c>
    </row>
    <row r="41" spans="1:6" x14ac:dyDescent="0.25">
      <c r="A41" t="s">
        <v>41</v>
      </c>
      <c r="B41" s="3">
        <v>237</v>
      </c>
      <c r="C41" s="3">
        <v>236</v>
      </c>
      <c r="D41" s="3">
        <v>275</v>
      </c>
      <c r="E41" s="3">
        <v>280</v>
      </c>
      <c r="F41" s="3">
        <v>291</v>
      </c>
    </row>
    <row r="42" spans="1:6" x14ac:dyDescent="0.25">
      <c r="A42" t="s">
        <v>52</v>
      </c>
      <c r="B42" s="3">
        <v>17</v>
      </c>
      <c r="C42" s="3">
        <v>10</v>
      </c>
      <c r="D42" s="3">
        <v>23</v>
      </c>
      <c r="E42" s="3">
        <v>25</v>
      </c>
      <c r="F42" s="3">
        <v>43</v>
      </c>
    </row>
    <row r="43" spans="1:6" x14ac:dyDescent="0.25">
      <c r="A43" t="s">
        <v>53</v>
      </c>
      <c r="B43" s="3">
        <v>189</v>
      </c>
      <c r="C43" s="3">
        <v>201</v>
      </c>
      <c r="D43" s="3">
        <v>211</v>
      </c>
      <c r="E43" s="3">
        <v>255</v>
      </c>
      <c r="F43" s="3">
        <v>304</v>
      </c>
    </row>
    <row r="44" spans="1:6" x14ac:dyDescent="0.25">
      <c r="A44" t="s">
        <v>55</v>
      </c>
      <c r="B44" s="3">
        <v>26</v>
      </c>
      <c r="C44" s="3">
        <v>38</v>
      </c>
      <c r="D44" s="3">
        <v>52</v>
      </c>
      <c r="E44" s="3">
        <v>63</v>
      </c>
      <c r="F44" s="3">
        <v>50</v>
      </c>
    </row>
    <row r="45" spans="1:6" x14ac:dyDescent="0.25">
      <c r="A45" t="s">
        <v>3</v>
      </c>
      <c r="B45" s="3">
        <v>0</v>
      </c>
      <c r="C45" s="3"/>
      <c r="D45" s="3"/>
      <c r="E45" s="3"/>
      <c r="F45" s="3"/>
    </row>
    <row r="46" spans="1:6" x14ac:dyDescent="0.25">
      <c r="A46" t="s">
        <v>4</v>
      </c>
      <c r="B46" s="3">
        <v>0</v>
      </c>
      <c r="C46" s="3">
        <v>0</v>
      </c>
      <c r="D46" s="3">
        <v>0</v>
      </c>
      <c r="E46" s="3"/>
      <c r="F46" s="3"/>
    </row>
    <row r="47" spans="1:6" x14ac:dyDescent="0.25">
      <c r="A47" t="s">
        <v>56</v>
      </c>
      <c r="B47" s="3">
        <v>3</v>
      </c>
      <c r="C47" s="3">
        <v>3</v>
      </c>
      <c r="D47" s="3">
        <v>5</v>
      </c>
      <c r="E47" s="3">
        <v>10</v>
      </c>
      <c r="F47" s="3">
        <v>18</v>
      </c>
    </row>
    <row r="48" spans="1:6" x14ac:dyDescent="0.25">
      <c r="A48" t="s">
        <v>5</v>
      </c>
      <c r="B48" s="3">
        <v>2621</v>
      </c>
      <c r="C48" s="3">
        <v>2740</v>
      </c>
      <c r="D48" s="3">
        <v>2882</v>
      </c>
      <c r="E48" s="3">
        <v>3244</v>
      </c>
      <c r="F48" s="3">
        <f>SUM(F2:F47)</f>
        <v>3486</v>
      </c>
    </row>
    <row r="49" spans="1:1" x14ac:dyDescent="0.25">
      <c r="A49" t="s">
        <v>64</v>
      </c>
    </row>
  </sheetData>
  <sortState xmlns:xlrd2="http://schemas.microsoft.com/office/spreadsheetml/2017/richdata2" ref="A2:F47">
    <sortCondition ref="A2:A4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44"/>
  <sheetViews>
    <sheetView topLeftCell="A10" zoomScale="85" zoomScaleNormal="85" workbookViewId="0">
      <selection activeCell="A16" sqref="A16:XFD16"/>
    </sheetView>
  </sheetViews>
  <sheetFormatPr defaultRowHeight="15" x14ac:dyDescent="0.25"/>
  <cols>
    <col min="1" max="1" width="64.7109375" bestFit="1" customWidth="1"/>
    <col min="2" max="2" width="15" customWidth="1"/>
    <col min="3" max="3" width="10.85546875" customWidth="1"/>
    <col min="13" max="13" width="16.85546875" bestFit="1" customWidth="1"/>
    <col min="15" max="15" width="9" bestFit="1" customWidth="1"/>
    <col min="16" max="16" width="26.5703125" bestFit="1" customWidth="1"/>
  </cols>
  <sheetData>
    <row r="1" spans="1:17" x14ac:dyDescent="0.25">
      <c r="A1" t="s">
        <v>0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20</v>
      </c>
      <c r="O1" t="s">
        <v>19</v>
      </c>
      <c r="P1" t="s">
        <v>66</v>
      </c>
      <c r="Q1" t="s">
        <v>67</v>
      </c>
    </row>
    <row r="2" spans="1:17" x14ac:dyDescent="0.25">
      <c r="A2" s="4" t="s">
        <v>24</v>
      </c>
      <c r="B2" s="3">
        <v>0</v>
      </c>
      <c r="C2" s="3">
        <v>0</v>
      </c>
      <c r="D2" s="3">
        <v>33</v>
      </c>
      <c r="E2" s="3">
        <v>0</v>
      </c>
      <c r="F2" s="3">
        <v>33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36</v>
      </c>
      <c r="M2" s="3">
        <v>15</v>
      </c>
      <c r="N2" s="3">
        <v>0</v>
      </c>
      <c r="O2" s="3">
        <v>0</v>
      </c>
      <c r="P2" s="3">
        <v>0</v>
      </c>
      <c r="Q2" s="3">
        <f>SUM(B2:P2)</f>
        <v>117</v>
      </c>
    </row>
    <row r="3" spans="1:17" x14ac:dyDescent="0.25">
      <c r="A3" s="4" t="s">
        <v>26</v>
      </c>
      <c r="B3" s="3">
        <v>0</v>
      </c>
      <c r="C3" s="3">
        <v>0</v>
      </c>
      <c r="D3" s="3">
        <v>178</v>
      </c>
      <c r="E3" s="3">
        <v>31</v>
      </c>
      <c r="F3" s="3">
        <v>66</v>
      </c>
      <c r="G3" s="3">
        <v>0</v>
      </c>
      <c r="H3" s="3">
        <v>0</v>
      </c>
      <c r="I3" s="3">
        <v>0</v>
      </c>
      <c r="J3" s="3">
        <v>70</v>
      </c>
      <c r="K3" s="3">
        <v>0</v>
      </c>
      <c r="L3" s="3">
        <v>191</v>
      </c>
      <c r="M3" s="3">
        <v>0</v>
      </c>
      <c r="N3" s="3">
        <v>1</v>
      </c>
      <c r="O3" s="3">
        <v>78</v>
      </c>
      <c r="P3" s="3">
        <v>0</v>
      </c>
      <c r="Q3" s="3">
        <f t="shared" ref="Q3:Q43" si="0">SUM(B3:P3)</f>
        <v>615</v>
      </c>
    </row>
    <row r="4" spans="1:17" x14ac:dyDescent="0.25">
      <c r="A4" t="s">
        <v>27</v>
      </c>
      <c r="B4" s="3">
        <v>0</v>
      </c>
      <c r="C4" s="3">
        <v>0</v>
      </c>
      <c r="D4" s="3">
        <v>0</v>
      </c>
      <c r="E4" s="3">
        <v>17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32</v>
      </c>
      <c r="M4" s="3">
        <v>0</v>
      </c>
      <c r="N4" s="3">
        <v>0</v>
      </c>
      <c r="O4" s="3">
        <v>0</v>
      </c>
      <c r="P4" s="3">
        <v>0</v>
      </c>
      <c r="Q4" s="3">
        <f t="shared" si="0"/>
        <v>49</v>
      </c>
    </row>
    <row r="5" spans="1:17" x14ac:dyDescent="0.25">
      <c r="A5" t="s">
        <v>28</v>
      </c>
      <c r="B5" s="3">
        <v>0</v>
      </c>
      <c r="C5" s="3">
        <v>67</v>
      </c>
      <c r="D5" s="3">
        <v>59</v>
      </c>
      <c r="E5" s="3">
        <v>0</v>
      </c>
      <c r="F5" s="3">
        <v>68</v>
      </c>
      <c r="G5" s="3">
        <v>0</v>
      </c>
      <c r="H5" s="3">
        <v>31</v>
      </c>
      <c r="I5" s="3">
        <v>0</v>
      </c>
      <c r="J5" s="3">
        <v>46</v>
      </c>
      <c r="K5" s="3">
        <v>13</v>
      </c>
      <c r="L5" s="3">
        <v>99</v>
      </c>
      <c r="M5" s="3">
        <v>37</v>
      </c>
      <c r="N5" s="3">
        <v>0</v>
      </c>
      <c r="O5" s="3">
        <v>0</v>
      </c>
      <c r="P5" s="3">
        <v>209</v>
      </c>
      <c r="Q5" s="3">
        <f t="shared" si="0"/>
        <v>629</v>
      </c>
    </row>
    <row r="6" spans="1:17" x14ac:dyDescent="0.25">
      <c r="A6" t="s">
        <v>29</v>
      </c>
      <c r="B6" s="3">
        <v>0</v>
      </c>
      <c r="C6" s="3">
        <v>0</v>
      </c>
      <c r="D6" s="3">
        <v>193</v>
      </c>
      <c r="E6" s="3">
        <v>0</v>
      </c>
      <c r="F6" s="3">
        <v>156</v>
      </c>
      <c r="G6" s="3">
        <v>0</v>
      </c>
      <c r="H6" s="3">
        <v>0</v>
      </c>
      <c r="I6" s="3">
        <v>0</v>
      </c>
      <c r="J6" s="3">
        <v>57</v>
      </c>
      <c r="K6" s="3">
        <v>0</v>
      </c>
      <c r="L6" s="3">
        <v>168</v>
      </c>
      <c r="M6" s="3">
        <v>0</v>
      </c>
      <c r="N6" s="3">
        <v>0</v>
      </c>
      <c r="O6" s="3">
        <v>74</v>
      </c>
      <c r="P6" s="3">
        <v>0</v>
      </c>
      <c r="Q6" s="3">
        <f t="shared" si="0"/>
        <v>648</v>
      </c>
    </row>
    <row r="7" spans="1:17" x14ac:dyDescent="0.25">
      <c r="A7" t="s">
        <v>30</v>
      </c>
      <c r="B7" s="3">
        <v>29</v>
      </c>
      <c r="C7" s="3">
        <v>73</v>
      </c>
      <c r="D7" s="3">
        <v>183</v>
      </c>
      <c r="E7" s="3">
        <v>56</v>
      </c>
      <c r="F7" s="3">
        <v>94</v>
      </c>
      <c r="G7" s="3">
        <v>53</v>
      </c>
      <c r="H7" s="3">
        <v>0</v>
      </c>
      <c r="I7" s="3">
        <v>21</v>
      </c>
      <c r="J7" s="3">
        <v>94</v>
      </c>
      <c r="K7" s="3">
        <v>0</v>
      </c>
      <c r="L7" s="3">
        <v>180</v>
      </c>
      <c r="M7" s="3">
        <v>29</v>
      </c>
      <c r="N7" s="3">
        <v>46</v>
      </c>
      <c r="O7" s="3">
        <v>86</v>
      </c>
      <c r="P7" s="3">
        <v>0</v>
      </c>
      <c r="Q7" s="3">
        <f t="shared" si="0"/>
        <v>944</v>
      </c>
    </row>
    <row r="8" spans="1:17" x14ac:dyDescent="0.25">
      <c r="A8" t="s">
        <v>31</v>
      </c>
      <c r="B8" s="3">
        <v>0</v>
      </c>
      <c r="C8" s="3">
        <v>30</v>
      </c>
      <c r="D8" s="3">
        <v>143</v>
      </c>
      <c r="E8" s="3">
        <v>0</v>
      </c>
      <c r="F8" s="3">
        <v>56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102</v>
      </c>
      <c r="M8" s="3">
        <v>0</v>
      </c>
      <c r="N8" s="3">
        <v>0</v>
      </c>
      <c r="O8" s="3">
        <v>15</v>
      </c>
      <c r="P8" s="3">
        <v>0</v>
      </c>
      <c r="Q8" s="3">
        <f t="shared" si="0"/>
        <v>346</v>
      </c>
    </row>
    <row r="9" spans="1:17" x14ac:dyDescent="0.25">
      <c r="A9" t="s">
        <v>32</v>
      </c>
      <c r="B9" s="3">
        <v>0</v>
      </c>
      <c r="C9" s="3">
        <v>27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32</v>
      </c>
      <c r="M9" s="3">
        <v>38</v>
      </c>
      <c r="N9" s="3">
        <v>0</v>
      </c>
      <c r="O9" s="3">
        <v>0</v>
      </c>
      <c r="P9" s="3">
        <v>0</v>
      </c>
      <c r="Q9" s="3">
        <f t="shared" si="0"/>
        <v>97</v>
      </c>
    </row>
    <row r="10" spans="1:17" x14ac:dyDescent="0.25">
      <c r="A10" t="s">
        <v>33</v>
      </c>
      <c r="B10" s="3">
        <v>30</v>
      </c>
      <c r="C10" s="3">
        <v>64</v>
      </c>
      <c r="D10" s="3">
        <v>90</v>
      </c>
      <c r="E10" s="3">
        <v>43</v>
      </c>
      <c r="F10" s="3">
        <v>146</v>
      </c>
      <c r="G10" s="3">
        <v>0</v>
      </c>
      <c r="H10" s="3">
        <v>0</v>
      </c>
      <c r="I10" s="3">
        <v>0</v>
      </c>
      <c r="J10" s="3">
        <v>0</v>
      </c>
      <c r="K10" s="3">
        <v>38</v>
      </c>
      <c r="L10" s="3">
        <v>168</v>
      </c>
      <c r="M10" s="3">
        <v>26</v>
      </c>
      <c r="N10" s="3">
        <v>0</v>
      </c>
      <c r="O10" s="3">
        <v>92</v>
      </c>
      <c r="P10" s="3">
        <v>0</v>
      </c>
      <c r="Q10" s="3">
        <f t="shared" si="0"/>
        <v>697</v>
      </c>
    </row>
    <row r="11" spans="1:17" x14ac:dyDescent="0.25">
      <c r="A11" t="s">
        <v>34</v>
      </c>
      <c r="B11" s="3">
        <v>0</v>
      </c>
      <c r="C11" s="3">
        <v>104</v>
      </c>
      <c r="D11" s="3">
        <v>104</v>
      </c>
      <c r="E11" s="3">
        <v>47</v>
      </c>
      <c r="F11" s="3">
        <v>125</v>
      </c>
      <c r="G11" s="3">
        <v>30</v>
      </c>
      <c r="H11" s="3">
        <v>0</v>
      </c>
      <c r="I11" s="3">
        <v>0</v>
      </c>
      <c r="J11" s="3">
        <v>0</v>
      </c>
      <c r="K11" s="3">
        <v>40</v>
      </c>
      <c r="L11" s="3">
        <v>171</v>
      </c>
      <c r="M11" s="3">
        <v>0</v>
      </c>
      <c r="N11" s="3">
        <v>0</v>
      </c>
      <c r="O11" s="3">
        <v>59</v>
      </c>
      <c r="P11" s="3">
        <v>0</v>
      </c>
      <c r="Q11" s="3">
        <f t="shared" si="0"/>
        <v>680</v>
      </c>
    </row>
    <row r="12" spans="1:17" x14ac:dyDescent="0.25">
      <c r="A12" t="s">
        <v>35</v>
      </c>
      <c r="B12" s="3">
        <v>0</v>
      </c>
      <c r="C12" s="3">
        <v>0</v>
      </c>
      <c r="D12" s="3">
        <v>48</v>
      </c>
      <c r="E12" s="3">
        <v>12</v>
      </c>
      <c r="F12" s="3">
        <v>22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86</v>
      </c>
      <c r="M12" s="3">
        <v>0</v>
      </c>
      <c r="N12" s="3">
        <v>65</v>
      </c>
      <c r="O12" s="3">
        <v>0</v>
      </c>
      <c r="P12" s="3">
        <v>0</v>
      </c>
      <c r="Q12" s="3">
        <f t="shared" si="0"/>
        <v>233</v>
      </c>
    </row>
    <row r="13" spans="1:17" x14ac:dyDescent="0.25">
      <c r="A13" t="s">
        <v>36</v>
      </c>
      <c r="B13" s="3">
        <v>0</v>
      </c>
      <c r="C13" s="3">
        <v>118</v>
      </c>
      <c r="D13" s="3">
        <v>102</v>
      </c>
      <c r="E13" s="3">
        <v>69</v>
      </c>
      <c r="F13" s="3">
        <v>53</v>
      </c>
      <c r="G13" s="3">
        <v>97</v>
      </c>
      <c r="H13" s="3">
        <v>0</v>
      </c>
      <c r="I13" s="3">
        <v>41</v>
      </c>
      <c r="J13" s="3">
        <v>0</v>
      </c>
      <c r="K13" s="3">
        <v>0</v>
      </c>
      <c r="L13" s="3">
        <v>162</v>
      </c>
      <c r="M13" s="3">
        <v>29</v>
      </c>
      <c r="N13" s="3">
        <v>0</v>
      </c>
      <c r="O13" s="3">
        <v>0</v>
      </c>
      <c r="P13" s="3">
        <v>0</v>
      </c>
      <c r="Q13" s="3">
        <f t="shared" si="0"/>
        <v>671</v>
      </c>
    </row>
    <row r="14" spans="1:17" x14ac:dyDescent="0.25">
      <c r="A14" t="s">
        <v>37</v>
      </c>
      <c r="B14" s="3">
        <v>0</v>
      </c>
      <c r="C14" s="3">
        <v>24</v>
      </c>
      <c r="D14" s="3">
        <v>60</v>
      </c>
      <c r="E14" s="3">
        <v>58</v>
      </c>
      <c r="F14" s="3">
        <v>26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59</v>
      </c>
      <c r="M14" s="3">
        <v>0</v>
      </c>
      <c r="N14" s="3">
        <v>74</v>
      </c>
      <c r="O14" s="3">
        <v>0</v>
      </c>
      <c r="P14" s="3">
        <v>153</v>
      </c>
      <c r="Q14" s="3">
        <f t="shared" si="0"/>
        <v>454</v>
      </c>
    </row>
    <row r="15" spans="1:17" x14ac:dyDescent="0.25">
      <c r="A15" t="s">
        <v>38</v>
      </c>
      <c r="B15" s="3">
        <v>62</v>
      </c>
      <c r="C15" s="3">
        <v>95</v>
      </c>
      <c r="D15" s="3">
        <v>127</v>
      </c>
      <c r="E15" s="3">
        <v>65</v>
      </c>
      <c r="F15" s="3">
        <v>146</v>
      </c>
      <c r="G15" s="3">
        <v>0</v>
      </c>
      <c r="H15" s="3">
        <v>0</v>
      </c>
      <c r="I15" s="3">
        <v>0</v>
      </c>
      <c r="J15" s="3">
        <v>57</v>
      </c>
      <c r="K15" s="3">
        <v>0</v>
      </c>
      <c r="L15" s="3">
        <v>147</v>
      </c>
      <c r="M15" s="3">
        <v>0</v>
      </c>
      <c r="N15" s="3">
        <v>78</v>
      </c>
      <c r="O15" s="3">
        <v>0</v>
      </c>
      <c r="P15" s="3">
        <v>0</v>
      </c>
      <c r="Q15" s="3">
        <f t="shared" si="0"/>
        <v>777</v>
      </c>
    </row>
    <row r="16" spans="1:17" x14ac:dyDescent="0.25">
      <c r="A16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118</v>
      </c>
      <c r="Q16" s="3">
        <f t="shared" si="0"/>
        <v>118</v>
      </c>
    </row>
    <row r="17" spans="1:17" x14ac:dyDescent="0.25">
      <c r="A17" s="4" t="s">
        <v>23</v>
      </c>
      <c r="B17" s="3">
        <v>0</v>
      </c>
      <c r="C17" s="3">
        <v>176</v>
      </c>
      <c r="D17" s="3">
        <v>198</v>
      </c>
      <c r="E17" s="3">
        <v>53</v>
      </c>
      <c r="F17" s="3">
        <v>54</v>
      </c>
      <c r="G17" s="3">
        <v>2</v>
      </c>
      <c r="H17" s="3">
        <v>0</v>
      </c>
      <c r="I17" s="3">
        <v>0</v>
      </c>
      <c r="J17" s="3">
        <v>0</v>
      </c>
      <c r="K17" s="3">
        <v>40</v>
      </c>
      <c r="L17" s="3">
        <v>238</v>
      </c>
      <c r="M17" s="3">
        <v>39</v>
      </c>
      <c r="N17" s="3">
        <v>74</v>
      </c>
      <c r="O17" s="3">
        <v>0</v>
      </c>
      <c r="P17" s="3">
        <v>0</v>
      </c>
      <c r="Q17" s="3">
        <f t="shared" si="0"/>
        <v>874</v>
      </c>
    </row>
    <row r="18" spans="1:17" x14ac:dyDescent="0.25">
      <c r="A18" t="s">
        <v>42</v>
      </c>
      <c r="B18" s="3">
        <v>30</v>
      </c>
      <c r="C18" s="3">
        <v>70</v>
      </c>
      <c r="D18" s="3">
        <v>135</v>
      </c>
      <c r="E18" s="3">
        <v>113</v>
      </c>
      <c r="F18" s="3">
        <v>146</v>
      </c>
      <c r="G18" s="3">
        <v>65</v>
      </c>
      <c r="H18" s="3">
        <v>28</v>
      </c>
      <c r="I18" s="3">
        <v>28</v>
      </c>
      <c r="J18" s="3">
        <v>0</v>
      </c>
      <c r="K18" s="3">
        <v>39</v>
      </c>
      <c r="L18" s="3">
        <v>125</v>
      </c>
      <c r="M18" s="3">
        <v>37</v>
      </c>
      <c r="N18" s="3">
        <v>47</v>
      </c>
      <c r="O18" s="3">
        <v>0</v>
      </c>
      <c r="P18" s="3">
        <v>0</v>
      </c>
      <c r="Q18" s="3">
        <f t="shared" si="0"/>
        <v>863</v>
      </c>
    </row>
    <row r="19" spans="1:17" x14ac:dyDescent="0.25">
      <c r="A19" t="s">
        <v>43</v>
      </c>
      <c r="B19" s="3">
        <v>0</v>
      </c>
      <c r="C19" s="3">
        <v>0</v>
      </c>
      <c r="D19" s="3">
        <v>76</v>
      </c>
      <c r="E19" s="3">
        <v>0</v>
      </c>
      <c r="F19" s="3">
        <v>42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97</v>
      </c>
      <c r="M19" s="3">
        <v>0</v>
      </c>
      <c r="N19" s="3">
        <v>0</v>
      </c>
      <c r="O19" s="3">
        <v>0</v>
      </c>
      <c r="P19" s="3">
        <v>0</v>
      </c>
      <c r="Q19" s="3">
        <f t="shared" si="0"/>
        <v>215</v>
      </c>
    </row>
    <row r="20" spans="1:17" x14ac:dyDescent="0.25">
      <c r="A20" t="s">
        <v>59</v>
      </c>
      <c r="B20" s="3">
        <v>33</v>
      </c>
      <c r="C20" s="3">
        <v>0</v>
      </c>
      <c r="D20" s="3">
        <v>61</v>
      </c>
      <c r="E20" s="3">
        <v>21</v>
      </c>
      <c r="F20" s="3">
        <v>67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106</v>
      </c>
      <c r="M20" s="3">
        <v>0</v>
      </c>
      <c r="N20" s="3">
        <v>0</v>
      </c>
      <c r="O20" s="3">
        <v>0</v>
      </c>
      <c r="P20" s="3">
        <v>0</v>
      </c>
      <c r="Q20" s="3">
        <f t="shared" si="0"/>
        <v>288</v>
      </c>
    </row>
    <row r="21" spans="1:17" x14ac:dyDescent="0.25">
      <c r="A21" t="s">
        <v>54</v>
      </c>
      <c r="B21" s="3">
        <v>0</v>
      </c>
      <c r="C21" s="3">
        <v>62</v>
      </c>
      <c r="D21" s="3">
        <v>40</v>
      </c>
      <c r="E21" s="3">
        <v>10</v>
      </c>
      <c r="F21" s="3">
        <v>34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114</v>
      </c>
      <c r="M21" s="3">
        <v>0</v>
      </c>
      <c r="N21" s="3">
        <v>15</v>
      </c>
      <c r="O21" s="3">
        <v>35</v>
      </c>
      <c r="P21" s="3">
        <v>0</v>
      </c>
      <c r="Q21" s="3">
        <f t="shared" si="0"/>
        <v>310</v>
      </c>
    </row>
    <row r="22" spans="1:17" x14ac:dyDescent="0.25">
      <c r="A22" t="s">
        <v>60</v>
      </c>
      <c r="B22" s="3">
        <v>0</v>
      </c>
      <c r="C22" s="3">
        <v>0</v>
      </c>
      <c r="D22" s="3">
        <v>29</v>
      </c>
      <c r="E22" s="3">
        <v>0</v>
      </c>
      <c r="F22" s="3">
        <v>6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20</v>
      </c>
      <c r="M22" s="3">
        <v>0</v>
      </c>
      <c r="N22" s="3">
        <v>0</v>
      </c>
      <c r="O22" s="3">
        <v>0</v>
      </c>
      <c r="P22" s="3">
        <v>0</v>
      </c>
      <c r="Q22" s="3">
        <f t="shared" si="0"/>
        <v>55</v>
      </c>
    </row>
    <row r="23" spans="1:17" x14ac:dyDescent="0.25">
      <c r="A23" t="s">
        <v>61</v>
      </c>
      <c r="B23" s="3">
        <v>0</v>
      </c>
      <c r="C23" s="3">
        <v>54</v>
      </c>
      <c r="D23" s="3">
        <v>57</v>
      </c>
      <c r="E23" s="3">
        <v>47</v>
      </c>
      <c r="F23" s="3">
        <v>51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105</v>
      </c>
      <c r="M23" s="3">
        <v>0</v>
      </c>
      <c r="N23" s="3">
        <v>0</v>
      </c>
      <c r="O23" s="3">
        <v>0</v>
      </c>
      <c r="P23" s="3">
        <v>0</v>
      </c>
      <c r="Q23" s="3">
        <f t="shared" si="0"/>
        <v>314</v>
      </c>
    </row>
    <row r="24" spans="1:17" x14ac:dyDescent="0.25">
      <c r="A24" t="s">
        <v>48</v>
      </c>
      <c r="B24" s="3">
        <v>0</v>
      </c>
      <c r="C24" s="3">
        <v>0</v>
      </c>
      <c r="D24" s="3">
        <v>0</v>
      </c>
      <c r="E24" s="3">
        <v>11</v>
      </c>
      <c r="F24" s="3">
        <v>38</v>
      </c>
      <c r="G24" s="3">
        <v>0</v>
      </c>
      <c r="H24" s="3">
        <v>0</v>
      </c>
      <c r="I24" s="3">
        <v>14</v>
      </c>
      <c r="J24" s="3">
        <v>0</v>
      </c>
      <c r="K24" s="3">
        <v>0</v>
      </c>
      <c r="L24" s="3">
        <v>37</v>
      </c>
      <c r="M24" s="3">
        <v>0</v>
      </c>
      <c r="N24" s="3">
        <v>0</v>
      </c>
      <c r="O24" s="3">
        <v>0</v>
      </c>
      <c r="P24" s="3">
        <v>0</v>
      </c>
      <c r="Q24" s="3">
        <f t="shared" si="0"/>
        <v>100</v>
      </c>
    </row>
    <row r="25" spans="1:17" x14ac:dyDescent="0.25">
      <c r="A25" t="s">
        <v>49</v>
      </c>
      <c r="B25" s="3">
        <v>0</v>
      </c>
      <c r="C25" s="3">
        <v>0</v>
      </c>
      <c r="D25" s="3">
        <v>0</v>
      </c>
      <c r="E25" s="3">
        <v>0</v>
      </c>
      <c r="F25" s="3">
        <v>2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10</v>
      </c>
      <c r="M25" s="3">
        <v>0</v>
      </c>
      <c r="N25" s="3">
        <v>6</v>
      </c>
      <c r="O25" s="3">
        <v>0</v>
      </c>
      <c r="P25" s="3">
        <v>0</v>
      </c>
      <c r="Q25" s="3">
        <f t="shared" si="0"/>
        <v>18</v>
      </c>
    </row>
    <row r="26" spans="1:17" x14ac:dyDescent="0.25">
      <c r="A26" t="s">
        <v>51</v>
      </c>
      <c r="B26" s="3">
        <v>0</v>
      </c>
      <c r="C26" s="3">
        <v>2</v>
      </c>
      <c r="D26" s="3">
        <v>0</v>
      </c>
      <c r="E26" s="3">
        <v>0</v>
      </c>
      <c r="F26" s="3">
        <v>15</v>
      </c>
      <c r="G26" s="3">
        <v>0</v>
      </c>
      <c r="H26" s="3">
        <v>0</v>
      </c>
      <c r="I26" s="3">
        <v>0</v>
      </c>
      <c r="J26" s="3">
        <v>21</v>
      </c>
      <c r="K26" s="3">
        <v>0</v>
      </c>
      <c r="L26" s="3">
        <v>30</v>
      </c>
      <c r="M26" s="3">
        <v>0</v>
      </c>
      <c r="N26" s="3">
        <v>0</v>
      </c>
      <c r="O26" s="3">
        <v>0</v>
      </c>
      <c r="P26" s="3">
        <v>0</v>
      </c>
      <c r="Q26" s="3">
        <f t="shared" si="0"/>
        <v>68</v>
      </c>
    </row>
    <row r="27" spans="1:17" x14ac:dyDescent="0.25">
      <c r="A27" t="s">
        <v>50</v>
      </c>
      <c r="B27" s="3">
        <v>0</v>
      </c>
      <c r="C27" s="3">
        <v>0</v>
      </c>
      <c r="D27" s="3">
        <v>0</v>
      </c>
      <c r="E27" s="3">
        <v>0</v>
      </c>
      <c r="F27" s="3">
        <v>3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6</v>
      </c>
      <c r="M27" s="3">
        <v>0</v>
      </c>
      <c r="N27" s="3">
        <v>0</v>
      </c>
      <c r="O27" s="3">
        <v>0</v>
      </c>
      <c r="P27" s="3">
        <v>0</v>
      </c>
      <c r="Q27" s="3">
        <f t="shared" si="0"/>
        <v>9</v>
      </c>
    </row>
    <row r="28" spans="1:17" x14ac:dyDescent="0.25">
      <c r="A28" t="s">
        <v>58</v>
      </c>
      <c r="B28" s="3">
        <v>25</v>
      </c>
      <c r="C28" s="3">
        <v>37</v>
      </c>
      <c r="D28" s="3">
        <v>93</v>
      </c>
      <c r="E28" s="3">
        <v>17</v>
      </c>
      <c r="F28" s="3">
        <v>24</v>
      </c>
      <c r="G28" s="3">
        <v>32</v>
      </c>
      <c r="H28" s="3">
        <v>21</v>
      </c>
      <c r="I28" s="3">
        <v>23</v>
      </c>
      <c r="J28" s="3">
        <v>36</v>
      </c>
      <c r="K28" s="3">
        <v>9</v>
      </c>
      <c r="L28" s="3">
        <v>103</v>
      </c>
      <c r="M28" s="3">
        <v>22</v>
      </c>
      <c r="N28" s="3">
        <v>27</v>
      </c>
      <c r="O28" s="3">
        <v>43</v>
      </c>
      <c r="P28" s="3">
        <v>0</v>
      </c>
      <c r="Q28" s="3">
        <f t="shared" si="0"/>
        <v>512</v>
      </c>
    </row>
    <row r="29" spans="1:17" x14ac:dyDescent="0.25">
      <c r="A29" s="4" t="s">
        <v>25</v>
      </c>
      <c r="B29" s="3">
        <v>0</v>
      </c>
      <c r="C29" s="3">
        <v>85</v>
      </c>
      <c r="D29" s="3">
        <v>77</v>
      </c>
      <c r="E29" s="3">
        <v>0</v>
      </c>
      <c r="F29" s="3">
        <v>122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198</v>
      </c>
      <c r="M29" s="3">
        <v>0</v>
      </c>
      <c r="N29" s="3">
        <v>48</v>
      </c>
      <c r="O29" s="3">
        <v>44</v>
      </c>
      <c r="P29" s="3">
        <v>0</v>
      </c>
      <c r="Q29" s="3">
        <f t="shared" si="0"/>
        <v>574</v>
      </c>
    </row>
    <row r="30" spans="1:17" x14ac:dyDescent="0.25">
      <c r="A30" t="s">
        <v>57</v>
      </c>
      <c r="B30" s="3">
        <v>73</v>
      </c>
      <c r="C30" s="3">
        <v>0</v>
      </c>
      <c r="D30" s="3">
        <v>0</v>
      </c>
      <c r="E30" s="3">
        <v>31</v>
      </c>
      <c r="F30" s="3">
        <v>0</v>
      </c>
      <c r="G30" s="3">
        <v>0</v>
      </c>
      <c r="H30" s="3">
        <v>95</v>
      </c>
      <c r="I30" s="3">
        <v>0</v>
      </c>
      <c r="J30" s="3">
        <v>0</v>
      </c>
      <c r="K30" s="3">
        <v>0</v>
      </c>
      <c r="L30" s="3">
        <v>131</v>
      </c>
      <c r="M30" s="3">
        <v>0</v>
      </c>
      <c r="N30" s="3">
        <v>0</v>
      </c>
      <c r="O30" s="3">
        <v>0</v>
      </c>
      <c r="P30" s="3">
        <v>0</v>
      </c>
      <c r="Q30" s="3">
        <f t="shared" si="0"/>
        <v>330</v>
      </c>
    </row>
    <row r="31" spans="1:17" x14ac:dyDescent="0.25">
      <c r="A31" t="s">
        <v>44</v>
      </c>
      <c r="B31" s="3">
        <v>0</v>
      </c>
      <c r="C31" s="3">
        <v>48</v>
      </c>
      <c r="D31" s="3">
        <v>65</v>
      </c>
      <c r="E31" s="3">
        <v>0</v>
      </c>
      <c r="F31" s="3">
        <v>46</v>
      </c>
      <c r="G31" s="3">
        <v>0</v>
      </c>
      <c r="H31" s="3">
        <v>0</v>
      </c>
      <c r="I31" s="3">
        <v>13</v>
      </c>
      <c r="J31" s="3">
        <v>0</v>
      </c>
      <c r="K31" s="3">
        <v>0</v>
      </c>
      <c r="L31" s="3">
        <v>63</v>
      </c>
      <c r="M31" s="3">
        <v>0</v>
      </c>
      <c r="N31" s="3">
        <v>29</v>
      </c>
      <c r="O31" s="3">
        <v>14</v>
      </c>
      <c r="P31" s="3">
        <v>0</v>
      </c>
      <c r="Q31" s="3">
        <f t="shared" si="0"/>
        <v>278</v>
      </c>
    </row>
    <row r="32" spans="1:17" x14ac:dyDescent="0.25">
      <c r="A32" t="s">
        <v>45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28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f t="shared" si="0"/>
        <v>28</v>
      </c>
    </row>
    <row r="33" spans="1:17" x14ac:dyDescent="0.25">
      <c r="A33" t="s">
        <v>46</v>
      </c>
      <c r="B33" s="3">
        <v>0</v>
      </c>
      <c r="C33" s="3">
        <v>0</v>
      </c>
      <c r="D33" s="3">
        <v>0</v>
      </c>
      <c r="E33" s="3">
        <v>0</v>
      </c>
      <c r="F33" s="3">
        <v>86</v>
      </c>
      <c r="G33" s="3">
        <v>0</v>
      </c>
      <c r="H33" s="3">
        <v>0</v>
      </c>
      <c r="I33" s="3">
        <v>0</v>
      </c>
      <c r="J33" s="3">
        <v>8</v>
      </c>
      <c r="K33" s="3">
        <v>0</v>
      </c>
      <c r="L33" s="3">
        <v>159</v>
      </c>
      <c r="M33" s="3">
        <v>0</v>
      </c>
      <c r="N33" s="3">
        <v>49</v>
      </c>
      <c r="O33" s="3">
        <v>30</v>
      </c>
      <c r="P33" s="3">
        <v>0</v>
      </c>
      <c r="Q33" s="3">
        <f t="shared" si="0"/>
        <v>332</v>
      </c>
    </row>
    <row r="34" spans="1:17" x14ac:dyDescent="0.25">
      <c r="A34" t="s">
        <v>62</v>
      </c>
      <c r="B34" s="3">
        <v>51</v>
      </c>
      <c r="C34" s="3">
        <v>109</v>
      </c>
      <c r="D34" s="3">
        <v>144</v>
      </c>
      <c r="E34" s="3">
        <v>28</v>
      </c>
      <c r="F34" s="3">
        <v>81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132</v>
      </c>
      <c r="M34" s="3">
        <v>0</v>
      </c>
      <c r="N34" s="3">
        <v>0</v>
      </c>
      <c r="O34" s="3">
        <v>42</v>
      </c>
      <c r="P34" s="3">
        <v>0</v>
      </c>
      <c r="Q34" s="3">
        <f t="shared" si="0"/>
        <v>587</v>
      </c>
    </row>
    <row r="35" spans="1:17" x14ac:dyDescent="0.25">
      <c r="A35" t="s">
        <v>47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17</v>
      </c>
      <c r="O35" s="3">
        <v>0</v>
      </c>
      <c r="P35" s="3">
        <v>0</v>
      </c>
      <c r="Q35" s="3">
        <f t="shared" si="0"/>
        <v>17</v>
      </c>
    </row>
    <row r="36" spans="1:17" x14ac:dyDescent="0.25">
      <c r="A36" t="s">
        <v>63</v>
      </c>
      <c r="B36" s="3">
        <v>0</v>
      </c>
      <c r="C36" s="3">
        <v>0</v>
      </c>
      <c r="D36" s="3">
        <v>0</v>
      </c>
      <c r="E36" s="3">
        <v>16</v>
      </c>
      <c r="F36" s="3">
        <v>0</v>
      </c>
      <c r="G36" s="3">
        <v>0</v>
      </c>
      <c r="H36" s="3">
        <v>31</v>
      </c>
      <c r="I36" s="3">
        <v>0</v>
      </c>
      <c r="J36" s="3">
        <v>90</v>
      </c>
      <c r="K36" s="3">
        <v>0</v>
      </c>
      <c r="L36" s="3">
        <v>0</v>
      </c>
      <c r="M36" s="3">
        <v>0</v>
      </c>
      <c r="N36" s="3">
        <v>50</v>
      </c>
      <c r="O36" s="3">
        <v>16</v>
      </c>
      <c r="P36" s="3">
        <v>0</v>
      </c>
      <c r="Q36" s="3">
        <f t="shared" si="0"/>
        <v>203</v>
      </c>
    </row>
    <row r="37" spans="1:17" x14ac:dyDescent="0.25">
      <c r="A37" t="s">
        <v>39</v>
      </c>
      <c r="B37" s="3">
        <v>0</v>
      </c>
      <c r="C37" s="3">
        <v>56</v>
      </c>
      <c r="D37" s="3">
        <v>61</v>
      </c>
      <c r="E37" s="3">
        <v>23</v>
      </c>
      <c r="F37" s="3">
        <v>22</v>
      </c>
      <c r="G37" s="3">
        <v>13</v>
      </c>
      <c r="H37" s="3">
        <v>11</v>
      </c>
      <c r="I37" s="3">
        <v>25</v>
      </c>
      <c r="J37" s="3">
        <v>0</v>
      </c>
      <c r="K37" s="3">
        <v>0</v>
      </c>
      <c r="L37" s="3">
        <v>91</v>
      </c>
      <c r="M37" s="3">
        <v>0</v>
      </c>
      <c r="N37" s="3">
        <v>0</v>
      </c>
      <c r="O37" s="3">
        <v>0</v>
      </c>
      <c r="P37" s="3">
        <v>0</v>
      </c>
      <c r="Q37" s="3">
        <f t="shared" si="0"/>
        <v>302</v>
      </c>
    </row>
    <row r="38" spans="1:17" x14ac:dyDescent="0.25">
      <c r="A38" t="s">
        <v>41</v>
      </c>
      <c r="B38" s="3">
        <v>0</v>
      </c>
      <c r="C38" s="3">
        <v>140</v>
      </c>
      <c r="D38" s="3">
        <v>104</v>
      </c>
      <c r="E38" s="3">
        <v>209</v>
      </c>
      <c r="F38" s="3">
        <v>94</v>
      </c>
      <c r="G38" s="3">
        <v>157</v>
      </c>
      <c r="H38" s="3">
        <v>0</v>
      </c>
      <c r="I38" s="3">
        <v>0</v>
      </c>
      <c r="J38" s="3">
        <v>100</v>
      </c>
      <c r="K38" s="3">
        <v>42</v>
      </c>
      <c r="L38" s="3">
        <v>188</v>
      </c>
      <c r="M38" s="3">
        <v>23</v>
      </c>
      <c r="N38" s="3">
        <v>0</v>
      </c>
      <c r="O38" s="3">
        <v>0</v>
      </c>
      <c r="P38" s="3">
        <v>0</v>
      </c>
      <c r="Q38" s="3">
        <f t="shared" si="0"/>
        <v>1057</v>
      </c>
    </row>
    <row r="39" spans="1:17" x14ac:dyDescent="0.25">
      <c r="A39" t="s">
        <v>52</v>
      </c>
      <c r="B39" s="3">
        <v>14</v>
      </c>
      <c r="C39" s="3">
        <v>0</v>
      </c>
      <c r="D39" s="3">
        <v>42</v>
      </c>
      <c r="E39" s="3">
        <v>14</v>
      </c>
      <c r="F39" s="3">
        <v>85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100</v>
      </c>
      <c r="M39" s="3">
        <v>0</v>
      </c>
      <c r="N39" s="3">
        <v>0</v>
      </c>
      <c r="O39" s="3">
        <v>44</v>
      </c>
      <c r="P39" s="3">
        <v>0</v>
      </c>
      <c r="Q39" s="3">
        <f t="shared" si="0"/>
        <v>299</v>
      </c>
    </row>
    <row r="40" spans="1:17" x14ac:dyDescent="0.25">
      <c r="A40" t="s">
        <v>53</v>
      </c>
      <c r="B40" s="3">
        <v>1</v>
      </c>
      <c r="C40" s="3">
        <v>219</v>
      </c>
      <c r="D40" s="3">
        <v>208</v>
      </c>
      <c r="E40" s="3">
        <v>180</v>
      </c>
      <c r="F40" s="3">
        <v>114</v>
      </c>
      <c r="G40" s="3">
        <v>0</v>
      </c>
      <c r="H40" s="3">
        <v>49</v>
      </c>
      <c r="I40" s="3">
        <v>25</v>
      </c>
      <c r="J40" s="3">
        <v>0</v>
      </c>
      <c r="K40" s="3">
        <v>0</v>
      </c>
      <c r="L40" s="3">
        <v>302</v>
      </c>
      <c r="M40" s="3">
        <v>0</v>
      </c>
      <c r="N40" s="3">
        <v>142</v>
      </c>
      <c r="O40" s="3">
        <v>146</v>
      </c>
      <c r="P40" s="3">
        <v>0</v>
      </c>
      <c r="Q40" s="3">
        <f t="shared" si="0"/>
        <v>1386</v>
      </c>
    </row>
    <row r="41" spans="1:17" x14ac:dyDescent="0.25">
      <c r="A41" t="s">
        <v>55</v>
      </c>
      <c r="B41" s="3">
        <v>0</v>
      </c>
      <c r="C41" s="3">
        <v>0</v>
      </c>
      <c r="D41" s="3">
        <v>49</v>
      </c>
      <c r="E41" s="3">
        <v>0</v>
      </c>
      <c r="F41" s="3">
        <v>74</v>
      </c>
      <c r="G41" s="3">
        <v>0</v>
      </c>
      <c r="H41" s="3">
        <v>9</v>
      </c>
      <c r="I41" s="3">
        <v>0</v>
      </c>
      <c r="J41" s="3">
        <v>35</v>
      </c>
      <c r="K41" s="3">
        <v>0</v>
      </c>
      <c r="L41" s="3">
        <v>156</v>
      </c>
      <c r="M41" s="3">
        <v>0</v>
      </c>
      <c r="N41" s="3">
        <v>0</v>
      </c>
      <c r="O41" s="3">
        <v>0</v>
      </c>
      <c r="P41" s="3">
        <v>0</v>
      </c>
      <c r="Q41" s="3">
        <f t="shared" si="0"/>
        <v>323</v>
      </c>
    </row>
    <row r="42" spans="1:17" x14ac:dyDescent="0.25">
      <c r="A42" t="s">
        <v>56</v>
      </c>
      <c r="B42" s="3">
        <v>0</v>
      </c>
      <c r="C42" s="3">
        <v>0</v>
      </c>
      <c r="D42" s="3">
        <v>8</v>
      </c>
      <c r="E42" s="3">
        <v>16</v>
      </c>
      <c r="F42" s="3">
        <v>10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31</v>
      </c>
      <c r="M42" s="3">
        <v>0</v>
      </c>
      <c r="N42" s="3">
        <v>8</v>
      </c>
      <c r="O42" s="3">
        <v>7</v>
      </c>
      <c r="P42" s="3">
        <v>0</v>
      </c>
      <c r="Q42" s="3">
        <f t="shared" si="0"/>
        <v>80</v>
      </c>
    </row>
    <row r="43" spans="1:17" x14ac:dyDescent="0.25">
      <c r="A43" t="s">
        <v>5</v>
      </c>
      <c r="B43" s="3">
        <f t="shared" ref="B43:P43" si="1">SUM(B2:B42)</f>
        <v>348</v>
      </c>
      <c r="C43" s="3">
        <f t="shared" si="1"/>
        <v>1660</v>
      </c>
      <c r="D43" s="3">
        <f t="shared" si="1"/>
        <v>2767</v>
      </c>
      <c r="E43" s="3">
        <f t="shared" si="1"/>
        <v>1187</v>
      </c>
      <c r="F43" s="3">
        <f t="shared" si="1"/>
        <v>2207</v>
      </c>
      <c r="G43" s="3">
        <f t="shared" si="1"/>
        <v>449</v>
      </c>
      <c r="H43" s="3">
        <f t="shared" si="1"/>
        <v>303</v>
      </c>
      <c r="I43" s="3">
        <f t="shared" si="1"/>
        <v>190</v>
      </c>
      <c r="J43" s="3">
        <f t="shared" si="1"/>
        <v>614</v>
      </c>
      <c r="K43" s="3">
        <f t="shared" si="1"/>
        <v>221</v>
      </c>
      <c r="L43" s="3">
        <f t="shared" si="1"/>
        <v>4175</v>
      </c>
      <c r="M43" s="3">
        <f t="shared" si="1"/>
        <v>295</v>
      </c>
      <c r="N43" s="3">
        <f t="shared" si="1"/>
        <v>776</v>
      </c>
      <c r="O43" s="3">
        <f t="shared" si="1"/>
        <v>825</v>
      </c>
      <c r="P43" s="3">
        <f t="shared" si="1"/>
        <v>480</v>
      </c>
      <c r="Q43" s="3">
        <f t="shared" si="0"/>
        <v>16497</v>
      </c>
    </row>
    <row r="44" spans="1:17" x14ac:dyDescent="0.25">
      <c r="A44" t="s">
        <v>21</v>
      </c>
      <c r="Q4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44"/>
  <sheetViews>
    <sheetView tabSelected="1" zoomScale="70" zoomScaleNormal="70" workbookViewId="0">
      <selection activeCell="A24" sqref="A24"/>
    </sheetView>
  </sheetViews>
  <sheetFormatPr defaultRowHeight="15" x14ac:dyDescent="0.25"/>
  <cols>
    <col min="1" max="1" width="76.42578125" bestFit="1" customWidth="1"/>
    <col min="12" max="12" width="11" bestFit="1" customWidth="1"/>
    <col min="13" max="13" width="16.85546875" bestFit="1" customWidth="1"/>
    <col min="16" max="16" width="26.85546875" bestFit="1" customWidth="1"/>
  </cols>
  <sheetData>
    <row r="1" spans="1:17" x14ac:dyDescent="0.25">
      <c r="A1" t="s">
        <v>0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13</v>
      </c>
      <c r="I1" t="s">
        <v>14</v>
      </c>
      <c r="J1" t="s">
        <v>15</v>
      </c>
      <c r="K1" t="s">
        <v>16</v>
      </c>
      <c r="L1" t="s">
        <v>17</v>
      </c>
      <c r="M1" t="s">
        <v>18</v>
      </c>
      <c r="N1" t="s">
        <v>20</v>
      </c>
      <c r="O1" t="s">
        <v>19</v>
      </c>
      <c r="P1" t="s">
        <v>66</v>
      </c>
      <c r="Q1" t="s">
        <v>67</v>
      </c>
    </row>
    <row r="2" spans="1:17" x14ac:dyDescent="0.25">
      <c r="A2" s="4" t="s">
        <v>24</v>
      </c>
      <c r="B2" s="3">
        <v>0</v>
      </c>
      <c r="C2" s="3">
        <v>0</v>
      </c>
      <c r="D2" s="3">
        <v>5</v>
      </c>
      <c r="E2" s="3">
        <v>0</v>
      </c>
      <c r="F2" s="3">
        <v>2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2</v>
      </c>
      <c r="M2" s="3">
        <v>1</v>
      </c>
      <c r="N2" s="3">
        <v>0</v>
      </c>
      <c r="O2" s="3">
        <v>0</v>
      </c>
      <c r="P2" s="3">
        <v>0</v>
      </c>
      <c r="Q2" s="3">
        <f t="shared" ref="Q2:Q43" si="0">SUM(B2:P2)</f>
        <v>10</v>
      </c>
    </row>
    <row r="3" spans="1:17" x14ac:dyDescent="0.25">
      <c r="A3" s="4" t="s">
        <v>26</v>
      </c>
      <c r="B3" s="3">
        <v>0</v>
      </c>
      <c r="C3" s="3">
        <v>0</v>
      </c>
      <c r="D3" s="3">
        <v>47</v>
      </c>
      <c r="E3" s="3">
        <v>5</v>
      </c>
      <c r="F3" s="3">
        <v>10</v>
      </c>
      <c r="G3" s="3">
        <v>0</v>
      </c>
      <c r="H3" s="3">
        <v>0</v>
      </c>
      <c r="I3" s="3">
        <v>0</v>
      </c>
      <c r="J3" s="3">
        <v>38</v>
      </c>
      <c r="K3" s="3">
        <v>0</v>
      </c>
      <c r="L3" s="3">
        <v>27</v>
      </c>
      <c r="M3" s="3">
        <v>0</v>
      </c>
      <c r="N3" s="3">
        <v>0</v>
      </c>
      <c r="O3" s="3">
        <v>11</v>
      </c>
      <c r="P3" s="3">
        <v>0</v>
      </c>
      <c r="Q3" s="3">
        <f t="shared" si="0"/>
        <v>138</v>
      </c>
    </row>
    <row r="4" spans="1:17" x14ac:dyDescent="0.25">
      <c r="A4" t="s">
        <v>27</v>
      </c>
      <c r="B4" s="3">
        <v>0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1</v>
      </c>
      <c r="M4" s="3">
        <v>0</v>
      </c>
      <c r="N4" s="3">
        <v>0</v>
      </c>
      <c r="O4" s="3">
        <v>0</v>
      </c>
      <c r="P4" s="3">
        <v>0</v>
      </c>
      <c r="Q4" s="3">
        <f t="shared" si="0"/>
        <v>1</v>
      </c>
    </row>
    <row r="5" spans="1:17" x14ac:dyDescent="0.25">
      <c r="A5" t="s">
        <v>28</v>
      </c>
      <c r="B5" s="3">
        <v>0</v>
      </c>
      <c r="C5" s="3">
        <v>22</v>
      </c>
      <c r="D5" s="3">
        <v>22</v>
      </c>
      <c r="E5" s="3">
        <v>0</v>
      </c>
      <c r="F5" s="3">
        <v>8</v>
      </c>
      <c r="G5" s="3">
        <v>0</v>
      </c>
      <c r="H5" s="3">
        <v>12</v>
      </c>
      <c r="I5" s="3">
        <v>0</v>
      </c>
      <c r="J5" s="3">
        <v>15</v>
      </c>
      <c r="K5" s="3">
        <v>1</v>
      </c>
      <c r="L5" s="3">
        <v>12</v>
      </c>
      <c r="M5" s="3">
        <v>4</v>
      </c>
      <c r="N5" s="3">
        <v>0</v>
      </c>
      <c r="O5" s="3">
        <v>0</v>
      </c>
      <c r="P5" s="3">
        <v>46</v>
      </c>
      <c r="Q5" s="3">
        <f t="shared" si="0"/>
        <v>142</v>
      </c>
    </row>
    <row r="6" spans="1:17" x14ac:dyDescent="0.25">
      <c r="A6" t="s">
        <v>29</v>
      </c>
      <c r="B6" s="3">
        <v>0</v>
      </c>
      <c r="C6" s="3">
        <v>0</v>
      </c>
      <c r="D6" s="3">
        <v>35</v>
      </c>
      <c r="E6" s="3">
        <v>0</v>
      </c>
      <c r="F6" s="3">
        <v>15</v>
      </c>
      <c r="G6" s="3">
        <v>0</v>
      </c>
      <c r="H6" s="3">
        <v>0</v>
      </c>
      <c r="I6" s="3">
        <v>0</v>
      </c>
      <c r="J6" s="3">
        <v>4</v>
      </c>
      <c r="K6" s="3">
        <v>0</v>
      </c>
      <c r="L6" s="3">
        <v>10</v>
      </c>
      <c r="M6" s="3">
        <v>0</v>
      </c>
      <c r="N6" s="3">
        <v>0</v>
      </c>
      <c r="O6" s="3">
        <v>3</v>
      </c>
      <c r="P6" s="3">
        <v>0</v>
      </c>
      <c r="Q6" s="3">
        <f t="shared" si="0"/>
        <v>67</v>
      </c>
    </row>
    <row r="7" spans="1:17" x14ac:dyDescent="0.25">
      <c r="A7" t="s">
        <v>30</v>
      </c>
      <c r="B7" s="3">
        <v>13</v>
      </c>
      <c r="C7" s="3">
        <v>43</v>
      </c>
      <c r="D7" s="3">
        <v>54</v>
      </c>
      <c r="E7" s="3">
        <v>11</v>
      </c>
      <c r="F7" s="3">
        <v>16</v>
      </c>
      <c r="G7" s="3">
        <v>13</v>
      </c>
      <c r="H7" s="3">
        <v>0</v>
      </c>
      <c r="I7" s="3">
        <v>10</v>
      </c>
      <c r="J7" s="3">
        <v>53</v>
      </c>
      <c r="K7" s="3">
        <v>0</v>
      </c>
      <c r="L7" s="3">
        <v>35</v>
      </c>
      <c r="M7" s="3">
        <v>3</v>
      </c>
      <c r="N7" s="3">
        <v>5</v>
      </c>
      <c r="O7" s="3">
        <v>11</v>
      </c>
      <c r="P7" s="3">
        <v>0</v>
      </c>
      <c r="Q7" s="3">
        <f t="shared" si="0"/>
        <v>267</v>
      </c>
    </row>
    <row r="8" spans="1:17" x14ac:dyDescent="0.25">
      <c r="A8" t="s">
        <v>31</v>
      </c>
      <c r="B8" s="3">
        <v>0</v>
      </c>
      <c r="C8" s="3">
        <v>4</v>
      </c>
      <c r="D8" s="3">
        <v>19</v>
      </c>
      <c r="E8" s="3">
        <v>0</v>
      </c>
      <c r="F8" s="3">
        <v>5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5</v>
      </c>
      <c r="M8" s="3">
        <v>0</v>
      </c>
      <c r="N8" s="3">
        <v>0</v>
      </c>
      <c r="O8" s="3">
        <v>1</v>
      </c>
      <c r="P8" s="3">
        <v>0</v>
      </c>
      <c r="Q8" s="3">
        <f t="shared" si="0"/>
        <v>34</v>
      </c>
    </row>
    <row r="9" spans="1:17" x14ac:dyDescent="0.25">
      <c r="A9" t="s">
        <v>32</v>
      </c>
      <c r="B9" s="3">
        <v>0</v>
      </c>
      <c r="C9" s="3">
        <v>8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3</v>
      </c>
      <c r="M9" s="3">
        <v>13</v>
      </c>
      <c r="N9" s="3">
        <v>0</v>
      </c>
      <c r="O9" s="3">
        <v>0</v>
      </c>
      <c r="P9" s="3">
        <v>0</v>
      </c>
      <c r="Q9" s="3">
        <f t="shared" si="0"/>
        <v>24</v>
      </c>
    </row>
    <row r="10" spans="1:17" x14ac:dyDescent="0.25">
      <c r="A10" t="s">
        <v>33</v>
      </c>
      <c r="B10" s="3">
        <v>16</v>
      </c>
      <c r="C10" s="3">
        <v>28</v>
      </c>
      <c r="D10" s="3">
        <v>29</v>
      </c>
      <c r="E10" s="3">
        <v>6</v>
      </c>
      <c r="F10" s="3">
        <v>35</v>
      </c>
      <c r="G10" s="3">
        <v>0</v>
      </c>
      <c r="H10" s="3">
        <v>0</v>
      </c>
      <c r="I10" s="3">
        <v>0</v>
      </c>
      <c r="J10" s="3">
        <v>0</v>
      </c>
      <c r="K10" s="3">
        <v>11</v>
      </c>
      <c r="L10" s="3">
        <v>41</v>
      </c>
      <c r="M10" s="3">
        <v>6</v>
      </c>
      <c r="N10" s="3">
        <v>0</v>
      </c>
      <c r="O10" s="3">
        <v>22</v>
      </c>
      <c r="P10" s="3">
        <v>0</v>
      </c>
      <c r="Q10" s="3">
        <f t="shared" si="0"/>
        <v>194</v>
      </c>
    </row>
    <row r="11" spans="1:17" x14ac:dyDescent="0.25">
      <c r="A11" t="s">
        <v>34</v>
      </c>
      <c r="B11" s="3">
        <v>0</v>
      </c>
      <c r="C11" s="3">
        <v>31</v>
      </c>
      <c r="D11" s="3">
        <v>23</v>
      </c>
      <c r="E11" s="3">
        <v>4</v>
      </c>
      <c r="F11" s="3">
        <v>32</v>
      </c>
      <c r="G11" s="3">
        <v>8</v>
      </c>
      <c r="H11" s="3">
        <v>0</v>
      </c>
      <c r="I11" s="3">
        <v>0</v>
      </c>
      <c r="J11" s="3">
        <v>0</v>
      </c>
      <c r="K11" s="3">
        <v>13</v>
      </c>
      <c r="L11" s="3">
        <v>25</v>
      </c>
      <c r="M11" s="3">
        <v>0</v>
      </c>
      <c r="N11" s="3">
        <v>0</v>
      </c>
      <c r="O11" s="3">
        <v>9</v>
      </c>
      <c r="P11" s="3">
        <v>0</v>
      </c>
      <c r="Q11" s="3">
        <f t="shared" si="0"/>
        <v>145</v>
      </c>
    </row>
    <row r="12" spans="1:17" x14ac:dyDescent="0.25">
      <c r="A12" t="s">
        <v>35</v>
      </c>
      <c r="B12" s="3">
        <v>0</v>
      </c>
      <c r="C12" s="3">
        <v>0</v>
      </c>
      <c r="D12" s="3">
        <v>17</v>
      </c>
      <c r="E12" s="3">
        <v>1</v>
      </c>
      <c r="F12" s="3">
        <v>3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15</v>
      </c>
      <c r="M12" s="3">
        <v>0</v>
      </c>
      <c r="N12" s="3">
        <v>31</v>
      </c>
      <c r="O12" s="3">
        <v>0</v>
      </c>
      <c r="P12" s="3">
        <v>0</v>
      </c>
      <c r="Q12" s="3">
        <f t="shared" si="0"/>
        <v>67</v>
      </c>
    </row>
    <row r="13" spans="1:17" x14ac:dyDescent="0.25">
      <c r="A13" t="s">
        <v>36</v>
      </c>
      <c r="B13" s="3">
        <v>0</v>
      </c>
      <c r="C13" s="3">
        <v>45</v>
      </c>
      <c r="D13" s="3">
        <v>36</v>
      </c>
      <c r="E13" s="3">
        <v>9</v>
      </c>
      <c r="F13" s="3">
        <v>9</v>
      </c>
      <c r="G13" s="3">
        <v>20</v>
      </c>
      <c r="H13" s="3">
        <v>0</v>
      </c>
      <c r="I13" s="3">
        <v>17</v>
      </c>
      <c r="J13" s="3">
        <v>0</v>
      </c>
      <c r="K13" s="3">
        <v>0</v>
      </c>
      <c r="L13" s="3">
        <v>39</v>
      </c>
      <c r="M13" s="3">
        <v>5</v>
      </c>
      <c r="N13" s="3">
        <v>0</v>
      </c>
      <c r="O13" s="3">
        <v>0</v>
      </c>
      <c r="P13" s="3">
        <v>0</v>
      </c>
      <c r="Q13" s="3">
        <f t="shared" si="0"/>
        <v>180</v>
      </c>
    </row>
    <row r="14" spans="1:17" x14ac:dyDescent="0.25">
      <c r="A14" t="s">
        <v>37</v>
      </c>
      <c r="B14" s="3">
        <v>0</v>
      </c>
      <c r="C14" s="3">
        <v>7</v>
      </c>
      <c r="D14" s="3">
        <v>4</v>
      </c>
      <c r="E14" s="3">
        <v>6</v>
      </c>
      <c r="F14" s="3">
        <v>2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5</v>
      </c>
      <c r="M14" s="3">
        <v>0</v>
      </c>
      <c r="N14" s="3">
        <v>15</v>
      </c>
      <c r="O14" s="3">
        <v>0</v>
      </c>
      <c r="P14" s="3">
        <v>28</v>
      </c>
      <c r="Q14" s="3">
        <f t="shared" si="0"/>
        <v>67</v>
      </c>
    </row>
    <row r="15" spans="1:17" x14ac:dyDescent="0.25">
      <c r="A15" t="s">
        <v>38</v>
      </c>
      <c r="B15" s="3">
        <v>25</v>
      </c>
      <c r="C15" s="3">
        <v>22</v>
      </c>
      <c r="D15" s="3">
        <v>20</v>
      </c>
      <c r="E15" s="3">
        <v>5</v>
      </c>
      <c r="F15" s="3">
        <v>19</v>
      </c>
      <c r="G15" s="3">
        <v>0</v>
      </c>
      <c r="H15" s="3">
        <v>0</v>
      </c>
      <c r="I15" s="3">
        <v>0</v>
      </c>
      <c r="J15" s="3">
        <v>20</v>
      </c>
      <c r="K15" s="3">
        <v>0</v>
      </c>
      <c r="L15" s="3">
        <v>11</v>
      </c>
      <c r="M15" s="3">
        <v>0</v>
      </c>
      <c r="N15" s="3">
        <v>8</v>
      </c>
      <c r="O15" s="3">
        <v>0</v>
      </c>
      <c r="P15" s="3">
        <v>0</v>
      </c>
      <c r="Q15" s="3">
        <f t="shared" si="0"/>
        <v>130</v>
      </c>
    </row>
    <row r="16" spans="1:17" x14ac:dyDescent="0.25">
      <c r="A16" t="s">
        <v>65</v>
      </c>
      <c r="B16" s="3">
        <v>0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24</v>
      </c>
      <c r="Q16" s="3">
        <f t="shared" si="0"/>
        <v>24</v>
      </c>
    </row>
    <row r="17" spans="1:17" x14ac:dyDescent="0.25">
      <c r="A17" s="4" t="s">
        <v>23</v>
      </c>
      <c r="B17" s="3">
        <v>0</v>
      </c>
      <c r="C17" s="3">
        <v>67</v>
      </c>
      <c r="D17" s="3">
        <v>61</v>
      </c>
      <c r="E17" s="3">
        <v>6</v>
      </c>
      <c r="F17" s="3">
        <v>7</v>
      </c>
      <c r="G17" s="3">
        <v>0</v>
      </c>
      <c r="H17" s="3">
        <v>0</v>
      </c>
      <c r="I17" s="3">
        <v>0</v>
      </c>
      <c r="J17" s="3">
        <v>0</v>
      </c>
      <c r="K17" s="3">
        <v>10</v>
      </c>
      <c r="L17" s="3">
        <v>19</v>
      </c>
      <c r="M17" s="3">
        <v>6</v>
      </c>
      <c r="N17" s="3">
        <v>13</v>
      </c>
      <c r="O17" s="3">
        <v>0</v>
      </c>
      <c r="P17" s="3">
        <v>0</v>
      </c>
      <c r="Q17" s="3">
        <f t="shared" si="0"/>
        <v>189</v>
      </c>
    </row>
    <row r="18" spans="1:17" x14ac:dyDescent="0.25">
      <c r="A18" t="s">
        <v>42</v>
      </c>
      <c r="B18" s="3">
        <v>14</v>
      </c>
      <c r="C18" s="3">
        <v>26</v>
      </c>
      <c r="D18" s="3">
        <v>29</v>
      </c>
      <c r="E18" s="3">
        <v>29</v>
      </c>
      <c r="F18" s="3">
        <v>33</v>
      </c>
      <c r="G18" s="3">
        <v>8</v>
      </c>
      <c r="H18" s="3">
        <v>15</v>
      </c>
      <c r="I18" s="3">
        <v>8</v>
      </c>
      <c r="J18" s="3">
        <v>0</v>
      </c>
      <c r="K18" s="3">
        <v>8</v>
      </c>
      <c r="L18" s="3">
        <v>27</v>
      </c>
      <c r="M18" s="3">
        <v>6</v>
      </c>
      <c r="N18" s="3">
        <v>8</v>
      </c>
      <c r="O18" s="3">
        <v>0</v>
      </c>
      <c r="P18" s="3">
        <v>0</v>
      </c>
      <c r="Q18" s="3">
        <f t="shared" si="0"/>
        <v>211</v>
      </c>
    </row>
    <row r="19" spans="1:17" x14ac:dyDescent="0.25">
      <c r="A19" t="s">
        <v>43</v>
      </c>
      <c r="B19" s="3">
        <v>0</v>
      </c>
      <c r="C19" s="3">
        <v>0</v>
      </c>
      <c r="D19" s="3">
        <v>15</v>
      </c>
      <c r="E19" s="3">
        <v>0</v>
      </c>
      <c r="F19" s="3">
        <v>5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8</v>
      </c>
      <c r="M19" s="3">
        <v>0</v>
      </c>
      <c r="N19" s="3">
        <v>0</v>
      </c>
      <c r="O19" s="3">
        <v>0</v>
      </c>
      <c r="P19" s="3">
        <v>0</v>
      </c>
      <c r="Q19" s="3">
        <f t="shared" si="0"/>
        <v>28</v>
      </c>
    </row>
    <row r="20" spans="1:17" x14ac:dyDescent="0.25">
      <c r="A20" t="s">
        <v>59</v>
      </c>
      <c r="B20" s="3">
        <v>14</v>
      </c>
      <c r="C20" s="3">
        <v>0</v>
      </c>
      <c r="D20" s="3">
        <v>12</v>
      </c>
      <c r="E20" s="3">
        <v>3</v>
      </c>
      <c r="F20" s="3">
        <v>9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10</v>
      </c>
      <c r="M20" s="3">
        <v>0</v>
      </c>
      <c r="N20" s="3">
        <v>0</v>
      </c>
      <c r="O20" s="3">
        <v>0</v>
      </c>
      <c r="P20" s="3">
        <v>0</v>
      </c>
      <c r="Q20" s="3">
        <f t="shared" si="0"/>
        <v>48</v>
      </c>
    </row>
    <row r="21" spans="1:17" x14ac:dyDescent="0.25">
      <c r="A21" t="s">
        <v>54</v>
      </c>
      <c r="B21" s="3">
        <v>0</v>
      </c>
      <c r="C21" s="3">
        <v>22</v>
      </c>
      <c r="D21" s="3">
        <v>8</v>
      </c>
      <c r="E21" s="3">
        <v>1</v>
      </c>
      <c r="F21" s="3">
        <v>3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7</v>
      </c>
      <c r="M21" s="3">
        <v>0</v>
      </c>
      <c r="N21" s="3">
        <v>11</v>
      </c>
      <c r="O21" s="3">
        <v>6</v>
      </c>
      <c r="P21" s="3">
        <v>0</v>
      </c>
      <c r="Q21" s="3">
        <f t="shared" si="0"/>
        <v>58</v>
      </c>
    </row>
    <row r="22" spans="1:17" x14ac:dyDescent="0.25">
      <c r="A22" t="s">
        <v>60</v>
      </c>
      <c r="B22" s="3">
        <v>0</v>
      </c>
      <c r="C22" s="3">
        <v>0</v>
      </c>
      <c r="D22" s="3">
        <v>5</v>
      </c>
      <c r="E22" s="3">
        <v>0</v>
      </c>
      <c r="F22" s="3">
        <v>3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f t="shared" si="0"/>
        <v>8</v>
      </c>
    </row>
    <row r="23" spans="1:17" x14ac:dyDescent="0.25">
      <c r="A23" t="s">
        <v>61</v>
      </c>
      <c r="B23" s="3">
        <v>0</v>
      </c>
      <c r="C23" s="3">
        <v>21</v>
      </c>
      <c r="D23" s="3">
        <v>14</v>
      </c>
      <c r="E23" s="3">
        <v>1</v>
      </c>
      <c r="F23" s="3">
        <v>2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7</v>
      </c>
      <c r="M23" s="3">
        <v>0</v>
      </c>
      <c r="N23" s="3">
        <v>0</v>
      </c>
      <c r="O23" s="3">
        <v>0</v>
      </c>
      <c r="P23" s="3">
        <v>0</v>
      </c>
      <c r="Q23" s="3">
        <f t="shared" si="0"/>
        <v>45</v>
      </c>
    </row>
    <row r="24" spans="1:17" x14ac:dyDescent="0.25">
      <c r="A24" t="s">
        <v>48</v>
      </c>
      <c r="B24" s="3">
        <v>0</v>
      </c>
      <c r="C24" s="3">
        <v>0</v>
      </c>
      <c r="D24" s="3">
        <v>0</v>
      </c>
      <c r="E24" s="3">
        <v>0</v>
      </c>
      <c r="F24" s="3">
        <v>2</v>
      </c>
      <c r="G24" s="3">
        <v>0</v>
      </c>
      <c r="H24" s="3">
        <v>0</v>
      </c>
      <c r="I24" s="3">
        <v>5</v>
      </c>
      <c r="J24" s="3">
        <v>0</v>
      </c>
      <c r="K24" s="3">
        <v>0</v>
      </c>
      <c r="L24" s="3">
        <v>3</v>
      </c>
      <c r="M24" s="3">
        <v>0</v>
      </c>
      <c r="N24" s="3">
        <v>0</v>
      </c>
      <c r="O24" s="3">
        <v>0</v>
      </c>
      <c r="P24" s="3">
        <v>0</v>
      </c>
      <c r="Q24" s="3">
        <f t="shared" si="0"/>
        <v>10</v>
      </c>
    </row>
    <row r="25" spans="1:17" x14ac:dyDescent="0.25">
      <c r="A25" t="s">
        <v>49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f t="shared" si="0"/>
        <v>0</v>
      </c>
    </row>
    <row r="26" spans="1:17" x14ac:dyDescent="0.25">
      <c r="A26" t="s">
        <v>51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4</v>
      </c>
      <c r="K26" s="3">
        <v>0</v>
      </c>
      <c r="L26" s="3">
        <v>2</v>
      </c>
      <c r="M26" s="3">
        <v>0</v>
      </c>
      <c r="N26" s="3">
        <v>0</v>
      </c>
      <c r="O26" s="3">
        <v>0</v>
      </c>
      <c r="P26" s="3">
        <v>0</v>
      </c>
      <c r="Q26" s="3">
        <f t="shared" si="0"/>
        <v>6</v>
      </c>
    </row>
    <row r="27" spans="1:17" x14ac:dyDescent="0.25">
      <c r="A27" t="s">
        <v>50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1</v>
      </c>
      <c r="M27" s="3">
        <v>0</v>
      </c>
      <c r="N27" s="3">
        <v>0</v>
      </c>
      <c r="O27" s="3">
        <v>0</v>
      </c>
      <c r="P27" s="3">
        <v>0</v>
      </c>
      <c r="Q27" s="3">
        <f t="shared" si="0"/>
        <v>1</v>
      </c>
    </row>
    <row r="28" spans="1:17" x14ac:dyDescent="0.25">
      <c r="A28" t="s">
        <v>58</v>
      </c>
      <c r="B28" s="3">
        <v>12</v>
      </c>
      <c r="C28" s="3">
        <v>14</v>
      </c>
      <c r="D28" s="3">
        <v>13</v>
      </c>
      <c r="E28" s="3">
        <v>4</v>
      </c>
      <c r="F28" s="3">
        <v>4</v>
      </c>
      <c r="G28" s="3">
        <v>4</v>
      </c>
      <c r="H28" s="3">
        <v>9</v>
      </c>
      <c r="I28" s="3">
        <v>8</v>
      </c>
      <c r="J28" s="3">
        <v>10</v>
      </c>
      <c r="K28" s="3">
        <v>2</v>
      </c>
      <c r="L28" s="3">
        <v>11</v>
      </c>
      <c r="M28" s="3">
        <v>2</v>
      </c>
      <c r="N28" s="3">
        <v>8</v>
      </c>
      <c r="O28" s="3">
        <v>7</v>
      </c>
      <c r="P28" s="3">
        <v>0</v>
      </c>
      <c r="Q28" s="3">
        <f t="shared" si="0"/>
        <v>108</v>
      </c>
    </row>
    <row r="29" spans="1:17" x14ac:dyDescent="0.25">
      <c r="A29" s="4" t="s">
        <v>25</v>
      </c>
      <c r="B29" s="3">
        <v>0</v>
      </c>
      <c r="C29" s="3">
        <v>33</v>
      </c>
      <c r="D29" s="3">
        <v>34</v>
      </c>
      <c r="E29" s="3">
        <v>0</v>
      </c>
      <c r="F29" s="3">
        <v>23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34</v>
      </c>
      <c r="M29" s="3">
        <v>0</v>
      </c>
      <c r="N29" s="3">
        <v>14</v>
      </c>
      <c r="O29" s="3">
        <v>7</v>
      </c>
      <c r="P29" s="3">
        <v>0</v>
      </c>
      <c r="Q29" s="3">
        <f t="shared" si="0"/>
        <v>145</v>
      </c>
    </row>
    <row r="30" spans="1:17" x14ac:dyDescent="0.25">
      <c r="A30" t="s">
        <v>57</v>
      </c>
      <c r="B30" s="3">
        <v>34</v>
      </c>
      <c r="C30" s="3">
        <v>0</v>
      </c>
      <c r="D30" s="3">
        <v>0</v>
      </c>
      <c r="E30" s="3">
        <v>6</v>
      </c>
      <c r="F30" s="3">
        <v>0</v>
      </c>
      <c r="G30" s="3">
        <v>0</v>
      </c>
      <c r="H30" s="3">
        <v>40</v>
      </c>
      <c r="I30" s="3">
        <v>0</v>
      </c>
      <c r="J30" s="3">
        <v>0</v>
      </c>
      <c r="K30" s="3">
        <v>0</v>
      </c>
      <c r="L30" s="3">
        <v>13</v>
      </c>
      <c r="M30" s="3">
        <v>0</v>
      </c>
      <c r="N30" s="3">
        <v>0</v>
      </c>
      <c r="O30" s="3">
        <v>0</v>
      </c>
      <c r="P30" s="3">
        <v>0</v>
      </c>
      <c r="Q30" s="3">
        <f t="shared" si="0"/>
        <v>93</v>
      </c>
    </row>
    <row r="31" spans="1:17" x14ac:dyDescent="0.25">
      <c r="A31" t="s">
        <v>44</v>
      </c>
      <c r="B31" s="3">
        <v>0</v>
      </c>
      <c r="C31" s="3">
        <v>21</v>
      </c>
      <c r="D31" s="3">
        <v>14</v>
      </c>
      <c r="E31" s="3">
        <v>0</v>
      </c>
      <c r="F31" s="3">
        <v>3</v>
      </c>
      <c r="G31" s="3">
        <v>0</v>
      </c>
      <c r="H31" s="3">
        <v>0</v>
      </c>
      <c r="I31" s="3">
        <v>4</v>
      </c>
      <c r="J31" s="3">
        <v>0</v>
      </c>
      <c r="K31" s="3">
        <v>0</v>
      </c>
      <c r="L31" s="3">
        <v>7</v>
      </c>
      <c r="M31" s="3">
        <v>0</v>
      </c>
      <c r="N31" s="3">
        <v>5</v>
      </c>
      <c r="O31" s="3">
        <v>2</v>
      </c>
      <c r="P31" s="3">
        <v>0</v>
      </c>
      <c r="Q31" s="3">
        <f t="shared" si="0"/>
        <v>56</v>
      </c>
    </row>
    <row r="32" spans="1:17" x14ac:dyDescent="0.25">
      <c r="A32" t="s">
        <v>45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15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f t="shared" si="0"/>
        <v>15</v>
      </c>
    </row>
    <row r="33" spans="1:17" x14ac:dyDescent="0.25">
      <c r="A33" t="s">
        <v>46</v>
      </c>
      <c r="B33" s="3">
        <v>0</v>
      </c>
      <c r="C33" s="3">
        <v>0</v>
      </c>
      <c r="D33" s="3">
        <v>0</v>
      </c>
      <c r="E33" s="3">
        <v>0</v>
      </c>
      <c r="F33" s="3">
        <v>15</v>
      </c>
      <c r="G33" s="3">
        <v>0</v>
      </c>
      <c r="H33" s="3">
        <v>0</v>
      </c>
      <c r="I33" s="3">
        <v>0</v>
      </c>
      <c r="J33" s="3">
        <v>1</v>
      </c>
      <c r="K33" s="3">
        <v>0</v>
      </c>
      <c r="L33" s="3">
        <v>15</v>
      </c>
      <c r="M33" s="3">
        <v>0</v>
      </c>
      <c r="N33" s="3">
        <v>3</v>
      </c>
      <c r="O33" s="3">
        <v>3</v>
      </c>
      <c r="P33" s="3">
        <v>0</v>
      </c>
      <c r="Q33" s="3">
        <f t="shared" si="0"/>
        <v>37</v>
      </c>
    </row>
    <row r="34" spans="1:17" x14ac:dyDescent="0.25">
      <c r="A34" t="s">
        <v>62</v>
      </c>
      <c r="B34" s="3">
        <v>21</v>
      </c>
      <c r="C34" s="3">
        <v>34</v>
      </c>
      <c r="D34" s="3">
        <v>33</v>
      </c>
      <c r="E34" s="3">
        <v>6</v>
      </c>
      <c r="F34" s="3">
        <v>10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16</v>
      </c>
      <c r="M34" s="3">
        <v>0</v>
      </c>
      <c r="N34" s="3">
        <v>0</v>
      </c>
      <c r="O34" s="3">
        <v>7</v>
      </c>
      <c r="P34" s="3">
        <v>0</v>
      </c>
      <c r="Q34" s="3">
        <f t="shared" si="0"/>
        <v>127</v>
      </c>
    </row>
    <row r="35" spans="1:17" x14ac:dyDescent="0.25">
      <c r="A35" t="s">
        <v>47</v>
      </c>
      <c r="B35" s="3">
        <v>0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2</v>
      </c>
      <c r="O35" s="3">
        <v>0</v>
      </c>
      <c r="P35" s="3">
        <v>0</v>
      </c>
      <c r="Q35" s="3">
        <f t="shared" si="0"/>
        <v>2</v>
      </c>
    </row>
    <row r="36" spans="1:17" x14ac:dyDescent="0.25">
      <c r="A36" t="s">
        <v>63</v>
      </c>
      <c r="B36" s="3">
        <v>0</v>
      </c>
      <c r="C36" s="3">
        <v>0</v>
      </c>
      <c r="D36" s="3">
        <v>0</v>
      </c>
      <c r="E36" s="3">
        <v>2</v>
      </c>
      <c r="F36" s="3">
        <v>0</v>
      </c>
      <c r="G36" s="3">
        <v>0</v>
      </c>
      <c r="H36" s="3">
        <v>16</v>
      </c>
      <c r="I36" s="3">
        <v>0</v>
      </c>
      <c r="J36" s="3">
        <v>14</v>
      </c>
      <c r="K36" s="3">
        <v>0</v>
      </c>
      <c r="L36" s="3">
        <v>0</v>
      </c>
      <c r="M36" s="3">
        <v>0</v>
      </c>
      <c r="N36" s="3">
        <v>13</v>
      </c>
      <c r="O36" s="3">
        <v>1</v>
      </c>
      <c r="P36" s="3">
        <v>0</v>
      </c>
      <c r="Q36" s="3">
        <f t="shared" si="0"/>
        <v>46</v>
      </c>
    </row>
    <row r="37" spans="1:17" x14ac:dyDescent="0.25">
      <c r="A37" t="s">
        <v>39</v>
      </c>
      <c r="B37" s="3">
        <v>0</v>
      </c>
      <c r="C37" s="3">
        <v>17</v>
      </c>
      <c r="D37" s="3">
        <v>12</v>
      </c>
      <c r="E37" s="3">
        <v>2</v>
      </c>
      <c r="F37" s="3">
        <v>5</v>
      </c>
      <c r="G37" s="3">
        <v>0</v>
      </c>
      <c r="H37" s="3">
        <v>5</v>
      </c>
      <c r="I37" s="3">
        <v>6</v>
      </c>
      <c r="J37" s="3">
        <v>0</v>
      </c>
      <c r="K37" s="3">
        <v>0</v>
      </c>
      <c r="L37" s="3">
        <v>10</v>
      </c>
      <c r="M37" s="3">
        <v>0</v>
      </c>
      <c r="N37" s="3">
        <v>0</v>
      </c>
      <c r="O37" s="3">
        <v>0</v>
      </c>
      <c r="P37" s="3">
        <v>0</v>
      </c>
      <c r="Q37" s="3">
        <f t="shared" si="0"/>
        <v>57</v>
      </c>
    </row>
    <row r="38" spans="1:17" x14ac:dyDescent="0.25">
      <c r="A38" t="s">
        <v>41</v>
      </c>
      <c r="B38" s="3">
        <v>0</v>
      </c>
      <c r="C38" s="3">
        <v>62</v>
      </c>
      <c r="D38" s="3">
        <v>40</v>
      </c>
      <c r="E38" s="3">
        <v>41</v>
      </c>
      <c r="F38" s="3">
        <v>18</v>
      </c>
      <c r="G38" s="3">
        <v>37</v>
      </c>
      <c r="H38" s="3">
        <v>0</v>
      </c>
      <c r="I38" s="3">
        <v>0</v>
      </c>
      <c r="J38" s="3">
        <v>35</v>
      </c>
      <c r="K38" s="3">
        <v>17</v>
      </c>
      <c r="L38" s="3">
        <v>36</v>
      </c>
      <c r="M38" s="3">
        <v>5</v>
      </c>
      <c r="N38" s="3">
        <v>0</v>
      </c>
      <c r="O38" s="3">
        <v>0</v>
      </c>
      <c r="P38" s="3">
        <v>0</v>
      </c>
      <c r="Q38" s="3">
        <f t="shared" si="0"/>
        <v>291</v>
      </c>
    </row>
    <row r="39" spans="1:17" x14ac:dyDescent="0.25">
      <c r="A39" t="s">
        <v>52</v>
      </c>
      <c r="B39" s="3">
        <v>4</v>
      </c>
      <c r="C39" s="3">
        <v>0</v>
      </c>
      <c r="D39" s="3">
        <v>10</v>
      </c>
      <c r="E39" s="3">
        <v>0</v>
      </c>
      <c r="F39" s="3">
        <v>11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14</v>
      </c>
      <c r="M39" s="3">
        <v>0</v>
      </c>
      <c r="N39" s="3">
        <v>0</v>
      </c>
      <c r="O39" s="3">
        <v>4</v>
      </c>
      <c r="P39" s="3">
        <v>0</v>
      </c>
      <c r="Q39" s="3">
        <f t="shared" si="0"/>
        <v>43</v>
      </c>
    </row>
    <row r="40" spans="1:17" x14ac:dyDescent="0.25">
      <c r="A40" t="s">
        <v>53</v>
      </c>
      <c r="B40" s="3">
        <v>0</v>
      </c>
      <c r="C40" s="3">
        <v>63</v>
      </c>
      <c r="D40" s="3">
        <v>79</v>
      </c>
      <c r="E40" s="3">
        <v>15</v>
      </c>
      <c r="F40" s="3">
        <v>16</v>
      </c>
      <c r="G40" s="3">
        <v>0</v>
      </c>
      <c r="H40" s="3">
        <v>25</v>
      </c>
      <c r="I40" s="3">
        <v>3</v>
      </c>
      <c r="J40" s="3">
        <v>0</v>
      </c>
      <c r="K40" s="3">
        <v>0</v>
      </c>
      <c r="L40" s="3">
        <v>28</v>
      </c>
      <c r="M40" s="3">
        <v>0</v>
      </c>
      <c r="N40" s="3">
        <v>52</v>
      </c>
      <c r="O40" s="3">
        <v>23</v>
      </c>
      <c r="P40" s="3">
        <v>0</v>
      </c>
      <c r="Q40" s="3">
        <f t="shared" si="0"/>
        <v>304</v>
      </c>
    </row>
    <row r="41" spans="1:17" x14ac:dyDescent="0.25">
      <c r="A41" t="s">
        <v>55</v>
      </c>
      <c r="B41" s="3">
        <v>0</v>
      </c>
      <c r="C41" s="3">
        <v>0</v>
      </c>
      <c r="D41" s="3">
        <v>12</v>
      </c>
      <c r="E41" s="3">
        <v>0</v>
      </c>
      <c r="F41" s="3">
        <v>7</v>
      </c>
      <c r="G41" s="3">
        <v>0</v>
      </c>
      <c r="H41" s="3">
        <v>4</v>
      </c>
      <c r="I41" s="3">
        <v>0</v>
      </c>
      <c r="J41" s="3">
        <v>8</v>
      </c>
      <c r="K41" s="3">
        <v>0</v>
      </c>
      <c r="L41" s="3">
        <v>19</v>
      </c>
      <c r="M41" s="3">
        <v>0</v>
      </c>
      <c r="N41" s="3">
        <v>0</v>
      </c>
      <c r="O41" s="3">
        <v>0</v>
      </c>
      <c r="P41" s="3">
        <v>0</v>
      </c>
      <c r="Q41" s="3">
        <f t="shared" si="0"/>
        <v>50</v>
      </c>
    </row>
    <row r="42" spans="1:17" x14ac:dyDescent="0.25">
      <c r="A42" t="s">
        <v>56</v>
      </c>
      <c r="B42" s="3">
        <v>0</v>
      </c>
      <c r="C42" s="3">
        <v>0</v>
      </c>
      <c r="D42" s="3">
        <v>3</v>
      </c>
      <c r="E42" s="3">
        <v>3</v>
      </c>
      <c r="F42" s="3">
        <v>6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3</v>
      </c>
      <c r="M42" s="3">
        <v>0</v>
      </c>
      <c r="N42" s="3">
        <v>2</v>
      </c>
      <c r="O42" s="3">
        <v>1</v>
      </c>
      <c r="P42" s="3">
        <v>0</v>
      </c>
      <c r="Q42" s="3">
        <f t="shared" si="0"/>
        <v>18</v>
      </c>
    </row>
    <row r="43" spans="1:17" x14ac:dyDescent="0.25">
      <c r="A43" t="s">
        <v>5</v>
      </c>
      <c r="B43" s="3">
        <f>SUM(B2:B42)</f>
        <v>153</v>
      </c>
      <c r="C43" s="3">
        <f t="shared" ref="C43:P43" si="1">SUM(C2:C42)</f>
        <v>590</v>
      </c>
      <c r="D43" s="3">
        <f t="shared" si="1"/>
        <v>705</v>
      </c>
      <c r="E43" s="3">
        <f t="shared" si="1"/>
        <v>166</v>
      </c>
      <c r="F43" s="3">
        <f t="shared" si="1"/>
        <v>338</v>
      </c>
      <c r="G43" s="3">
        <f t="shared" si="1"/>
        <v>90</v>
      </c>
      <c r="H43" s="3">
        <f t="shared" si="1"/>
        <v>141</v>
      </c>
      <c r="I43" s="3">
        <f t="shared" si="1"/>
        <v>61</v>
      </c>
      <c r="J43" s="3">
        <f t="shared" si="1"/>
        <v>202</v>
      </c>
      <c r="K43" s="3">
        <f t="shared" si="1"/>
        <v>62</v>
      </c>
      <c r="L43" s="3">
        <f t="shared" si="1"/>
        <v>521</v>
      </c>
      <c r="M43" s="3">
        <f t="shared" si="1"/>
        <v>51</v>
      </c>
      <c r="N43" s="3">
        <f t="shared" si="1"/>
        <v>190</v>
      </c>
      <c r="O43" s="3">
        <f t="shared" si="1"/>
        <v>118</v>
      </c>
      <c r="P43" s="3">
        <f t="shared" si="1"/>
        <v>98</v>
      </c>
      <c r="Q43" s="3">
        <f t="shared" si="0"/>
        <v>3486</v>
      </c>
    </row>
    <row r="44" spans="1:17" x14ac:dyDescent="0.25">
      <c r="A44" t="s">
        <v>22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c7689d2d0d44b4e9f97381cc5883e30 xmlns="cb25f3da-5814-4c1f-99f2-d637de11ca73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Information</TermName>
          <TermId xmlns="http://schemas.microsoft.com/office/infopath/2007/PartnerControls">335406be-2b4e-4b05-853f-3dd6013983e0</TermId>
        </TermInfo>
        <TermInfo xmlns="http://schemas.microsoft.com/office/infopath/2007/PartnerControls">
          <TermName xmlns="http://schemas.microsoft.com/office/infopath/2007/PartnerControls">Research</TermName>
          <TermId xmlns="http://schemas.microsoft.com/office/infopath/2007/PartnerControls">f4a2b1bf-d34f-45ae-9597-315e8ee96dd7</TermId>
        </TermInfo>
      </Terms>
    </bc7689d2d0d44b4e9f97381cc5883e30>
    <TaxCatchAll xmlns="cb25f3da-5814-4c1f-99f2-d637de11ca73">
      <Value>5</Value>
      <Value>57</Value>
    </TaxCatchAll>
    <Categories0 xmlns="2dd3b932-8b30-42c8-9dfc-f00df7d42eda">22</Categories0>
    <_DCDateCreated xmlns="http://schemas.microsoft.com/sharepoint/v3/fields" xsi:nil="true"/>
    <Reporting_x0020_Year xmlns="2dd3b932-8b30-42c8-9dfc-f00df7d42eda">2019</Reporting_x0020_Year>
    <Status xmlns="2dd3b932-8b30-42c8-9dfc-f00df7d42eda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5CB2C90A93F69458F177D1470798D8D" ma:contentTypeVersion="168" ma:contentTypeDescription="Create a new document." ma:contentTypeScope="" ma:versionID="a7c77bb7afd34ce9e68ceaa97c6b6ffb">
  <xsd:schema xmlns:xsd="http://www.w3.org/2001/XMLSchema" xmlns:xs="http://www.w3.org/2001/XMLSchema" xmlns:p="http://schemas.microsoft.com/office/2006/metadata/properties" xmlns:ns2="cb25f3da-5814-4c1f-99f2-d637de11ca73" xmlns:ns3="http://schemas.microsoft.com/sharepoint/v3/fields" xmlns:ns4="2dd3b932-8b30-42c8-9dfc-f00df7d42eda" targetNamespace="http://schemas.microsoft.com/office/2006/metadata/properties" ma:root="true" ma:fieldsID="0ec28376f27412b9e6647d40fb35720c" ns2:_="" ns3:_="" ns4:_="">
    <xsd:import namespace="cb25f3da-5814-4c1f-99f2-d637de11ca73"/>
    <xsd:import namespace="http://schemas.microsoft.com/sharepoint/v3/fields"/>
    <xsd:import namespace="2dd3b932-8b30-42c8-9dfc-f00df7d42eda"/>
    <xsd:element name="properties">
      <xsd:complexType>
        <xsd:sequence>
          <xsd:element name="documentManagement">
            <xsd:complexType>
              <xsd:all>
                <xsd:element ref="ns3:_DCDateCreated" minOccurs="0"/>
                <xsd:element ref="ns2:bc7689d2d0d44b4e9f97381cc5883e30" minOccurs="0"/>
                <xsd:element ref="ns2:TaxCatchAll" minOccurs="0"/>
                <xsd:element ref="ns4:Categories0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2:SharedWithUsers" minOccurs="0"/>
                <xsd:element ref="ns2:SharedWithDetails" minOccurs="0"/>
                <xsd:element ref="ns4:Reporting_x0020_Year"/>
                <xsd:element ref="ns4:Statu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25f3da-5814-4c1f-99f2-d637de11ca73" elementFormDefault="qualified">
    <xsd:import namespace="http://schemas.microsoft.com/office/2006/documentManagement/types"/>
    <xsd:import namespace="http://schemas.microsoft.com/office/infopath/2007/PartnerControls"/>
    <xsd:element name="bc7689d2d0d44b4e9f97381cc5883e30" ma:index="6" ma:taxonomy="true" ma:internalName="bc7689d2d0d44b4e9f97381cc5883e30" ma:taxonomyFieldName="Document_x0020_Type" ma:displayName="Document Type" ma:readOnly="false" ma:fieldId="{bc7689d2-d0d4-4b4e-9f97-381cc5883e30}" ma:taxonomyMulti="true" ma:sspId="65dceeaf-3781-424a-bbe4-3913337707d3" ma:termSetId="f10db319-1447-498f-81f1-db260ca6ce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7" nillable="true" ma:displayName="Taxonomy Catch All Column" ma:hidden="true" ma:list="{d84eb2e6-1f68-446e-90dd-cbccfe80c32c}" ma:internalName="TaxCatchAll" ma:showField="CatchAllData" ma:web="cb25f3da-5814-4c1f-99f2-d637de11ca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3" nillable="true" ma:displayName="Date Created" ma:description="The date on which this resource was created" ma:format="DateOnly" ma:internalName="_DCDateCreated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d3b932-8b30-42c8-9dfc-f00df7d42eda" elementFormDefault="qualified">
    <xsd:import namespace="http://schemas.microsoft.com/office/2006/documentManagement/types"/>
    <xsd:import namespace="http://schemas.microsoft.com/office/infopath/2007/PartnerControls"/>
    <xsd:element name="Categories0" ma:index="10" nillable="true" ma:displayName="Categories" ma:list="{ddca7033-dca3-4299-812d-3bc19566e636}" ma:internalName="Categories0" ma:readOnly="false" ma:showField="Title">
      <xsd:simpleType>
        <xsd:restriction base="dms:Lookup"/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Reporting_x0020_Year" ma:index="20" ma:displayName="Reporting Year" ma:default="Unfiled" ma:format="Dropdown" ma:internalName="Reporting_x0020_Year">
      <xsd:simpleType>
        <xsd:restriction base="dms:Choice"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Unfiled"/>
        </xsd:restriction>
      </xsd:simpleType>
    </xsd:element>
    <xsd:element name="Status" ma:index="21" nillable="true" ma:displayName="Status" ma:format="Dropdown" ma:internalName="Status">
      <xsd:simpleType>
        <xsd:restriction base="dms:Choice">
          <xsd:enumeration value="Final"/>
          <xsd:enumeration value="Draft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2F32DC-7C71-4A02-B256-4EFEB832E9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C63B95-E17E-4B37-A856-B16C35BD20F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09A172D-B318-405E-A1F3-D675E0E7BCFE}">
  <ds:schemaRefs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cb25f3da-5814-4c1f-99f2-d637de11ca73"/>
    <ds:schemaRef ds:uri="http://schemas.microsoft.com/office/2006/documentManagement/types"/>
    <ds:schemaRef ds:uri="http://schemas.openxmlformats.org/package/2006/metadata/core-properties"/>
    <ds:schemaRef ds:uri="2dd3b932-8b30-42c8-9dfc-f00df7d42eda"/>
    <ds:schemaRef ds:uri="http://schemas.microsoft.com/sharepoint/v3/fields"/>
    <ds:schemaRef ds:uri="http://schemas.microsoft.com/office/2006/metadata/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AD254F2-FA6E-45AA-BB46-5392FB8CFA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25f3da-5814-4c1f-99f2-d637de11ca73"/>
    <ds:schemaRef ds:uri="http://schemas.microsoft.com/sharepoint/v3/fields"/>
    <ds:schemaRef ds:uri="2dd3b932-8b30-42c8-9dfc-f00df7d42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Table_UD.3.1</vt:lpstr>
      <vt:lpstr>Table_UD.3.2</vt:lpstr>
      <vt:lpstr>Table_UD.3.3</vt:lpstr>
      <vt:lpstr>Table_UD.3.4</vt:lpstr>
      <vt:lpstr>Table_UD.3.1</vt:lpstr>
      <vt:lpstr>Table_UD.3.2</vt:lpstr>
      <vt:lpstr>Table_UD.3.3</vt:lpstr>
      <vt:lpstr>Table_UD.3.4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Beryl Strawczynski</dc:creator>
  <cp:keywords/>
  <dc:description/>
  <cp:lastModifiedBy>Adam Rodrigues</cp:lastModifiedBy>
  <cp:revision/>
  <dcterms:created xsi:type="dcterms:W3CDTF">2018-08-21T14:05:54Z</dcterms:created>
  <dcterms:modified xsi:type="dcterms:W3CDTF">2020-04-09T13:50:43Z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0x010100B5CB2C90A93F69458F177D1470798D8D</vt:lpwstr>
  </property>
  <property fmtid="{D5CDD505-2E9C-101B-9397-08002B2CF9AE}" pid="3" name="Reporting Year">
    <vt:lpwstr>2019</vt:lpwstr>
  </property>
  <property fmtid="{D5CDD505-2E9C-101B-9397-08002B2CF9AE}" pid="4" name="bc7689d2d0d44b4e9f97381cc5883e30">
    <vt:lpwstr>Information|335406be-2b4e-4b05-853f-3dd6013983e0;Research|f4a2b1bf-d34f-45ae-9597-315e8ee96dd7</vt:lpwstr>
  </property>
  <property fmtid="{D5CDD505-2E9C-101B-9397-08002B2CF9AE}" pid="5" name="Document Type">
    <vt:lpwstr>5;#Information|335406be-2b4e-4b05-853f-3dd6013983e0;#57;#Research|f4a2b1bf-d34f-45ae-9597-315e8ee96dd7</vt:lpwstr>
  </property>
  <property fmtid="{D5CDD505-2E9C-101B-9397-08002B2CF9AE}" pid="6" name="Categories0">
    <vt:lpwstr>22</vt:lpwstr>
  </property>
  <property fmtid="{D5CDD505-2E9C-101B-9397-08002B2CF9AE}" pid="7" name="TaxCatchAll">
    <vt:lpwstr>5;#Information|335406be-2b4e-4b05-853f-3dd6013983e0;#57;#Research|f4a2b1bf-d34f-45ae-9597-315e8ee96dd7</vt:lpwstr>
  </property>
  <property fmtid="{D5CDD505-2E9C-101B-9397-08002B2CF9AE}" pid="8" name="_DCDateCreated">
    <vt:lpwstr/>
  </property>
</Properties>
</file>